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OH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5" i="1"/>
</calcChain>
</file>

<file path=xl/sharedStrings.xml><?xml version="1.0" encoding="utf-8"?>
<sst xmlns="http://schemas.openxmlformats.org/spreadsheetml/2006/main" count="832" uniqueCount="198">
  <si>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</si>
  <si>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</si>
  <si>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</si>
  <si>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</si>
  <si>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</si>
  <si>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</si>
  <si>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</si>
  <si>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</si>
  <si>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</si>
  <si>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</si>
  <si>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</si>
  <si>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</si>
  <si>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</si>
  <si>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</si>
  <si>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</si>
  <si>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</si>
  <si>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Allen County</t>
  </si>
  <si>
    <t>005</t>
  </si>
  <si>
    <t>Ashland County</t>
  </si>
  <si>
    <t>007</t>
  </si>
  <si>
    <t>Ashtabula County</t>
  </si>
  <si>
    <t>009</t>
  </si>
  <si>
    <t>Athens County</t>
  </si>
  <si>
    <t>011</t>
  </si>
  <si>
    <t>Auglaize County</t>
  </si>
  <si>
    <t>013</t>
  </si>
  <si>
    <t>Belmont County</t>
  </si>
  <si>
    <t>015</t>
  </si>
  <si>
    <t>Brown County</t>
  </si>
  <si>
    <t>017</t>
  </si>
  <si>
    <t>Butler County</t>
  </si>
  <si>
    <t>019</t>
  </si>
  <si>
    <t>Carroll County</t>
  </si>
  <si>
    <t>021</t>
  </si>
  <si>
    <t>Champaign County</t>
  </si>
  <si>
    <t>023</t>
  </si>
  <si>
    <t>Clark County</t>
  </si>
  <si>
    <t>025</t>
  </si>
  <si>
    <t>Clermont County</t>
  </si>
  <si>
    <t>027</t>
  </si>
  <si>
    <t>Clinton County</t>
  </si>
  <si>
    <t>029</t>
  </si>
  <si>
    <t>Columbiana County</t>
  </si>
  <si>
    <t>031</t>
  </si>
  <si>
    <t>Coshocton County</t>
  </si>
  <si>
    <t>033</t>
  </si>
  <si>
    <t>Crawford County</t>
  </si>
  <si>
    <t>035</t>
  </si>
  <si>
    <t>Cuyahoga County</t>
  </si>
  <si>
    <t>037</t>
  </si>
  <si>
    <t>Darke County</t>
  </si>
  <si>
    <t>039</t>
  </si>
  <si>
    <t>Defiance County</t>
  </si>
  <si>
    <t>041</t>
  </si>
  <si>
    <t>Delaware County</t>
  </si>
  <si>
    <t>043</t>
  </si>
  <si>
    <t>Erie County</t>
  </si>
  <si>
    <t>045</t>
  </si>
  <si>
    <t>Fairfield County</t>
  </si>
  <si>
    <t>047</t>
  </si>
  <si>
    <t>Fayette County</t>
  </si>
  <si>
    <t>049</t>
  </si>
  <si>
    <t>Franklin County</t>
  </si>
  <si>
    <t>051</t>
  </si>
  <si>
    <t>Fulton County</t>
  </si>
  <si>
    <t>053</t>
  </si>
  <si>
    <t>Gallia County</t>
  </si>
  <si>
    <t>055</t>
  </si>
  <si>
    <t>Geauga County</t>
  </si>
  <si>
    <t>057</t>
  </si>
  <si>
    <t>Greene County</t>
  </si>
  <si>
    <t>059</t>
  </si>
  <si>
    <t>Guernsey County</t>
  </si>
  <si>
    <t>061</t>
  </si>
  <si>
    <t>Hamilton County</t>
  </si>
  <si>
    <t>063</t>
  </si>
  <si>
    <t>Hancock County</t>
  </si>
  <si>
    <t>065</t>
  </si>
  <si>
    <t>Hardin County</t>
  </si>
  <si>
    <t>067</t>
  </si>
  <si>
    <t>Harrison County</t>
  </si>
  <si>
    <t>069</t>
  </si>
  <si>
    <t>Henry County</t>
  </si>
  <si>
    <t>071</t>
  </si>
  <si>
    <t>Highland County</t>
  </si>
  <si>
    <t>073</t>
  </si>
  <si>
    <t>Hocking County</t>
  </si>
  <si>
    <t>075</t>
  </si>
  <si>
    <t>Holmes County</t>
  </si>
  <si>
    <t>077</t>
  </si>
  <si>
    <t>Huron County</t>
  </si>
  <si>
    <t>079</t>
  </si>
  <si>
    <t>Jackson County</t>
  </si>
  <si>
    <t>081</t>
  </si>
  <si>
    <t>Jefferson County</t>
  </si>
  <si>
    <t>083</t>
  </si>
  <si>
    <t>Knox County</t>
  </si>
  <si>
    <t>085</t>
  </si>
  <si>
    <t>Lake County</t>
  </si>
  <si>
    <t>087</t>
  </si>
  <si>
    <t>Lawrence County</t>
  </si>
  <si>
    <t>089</t>
  </si>
  <si>
    <t>Licking County</t>
  </si>
  <si>
    <t>091</t>
  </si>
  <si>
    <t>Logan County</t>
  </si>
  <si>
    <t>093</t>
  </si>
  <si>
    <t>Lorain County</t>
  </si>
  <si>
    <t>095</t>
  </si>
  <si>
    <t>Lucas County</t>
  </si>
  <si>
    <t>097</t>
  </si>
  <si>
    <t>Madison County</t>
  </si>
  <si>
    <t>099</t>
  </si>
  <si>
    <t>Mahoning County</t>
  </si>
  <si>
    <t>101</t>
  </si>
  <si>
    <t>Marion County</t>
  </si>
  <si>
    <t>103</t>
  </si>
  <si>
    <t>Medina County</t>
  </si>
  <si>
    <t>105</t>
  </si>
  <si>
    <t>Meigs County</t>
  </si>
  <si>
    <t>107</t>
  </si>
  <si>
    <t>Mercer County</t>
  </si>
  <si>
    <t>109</t>
  </si>
  <si>
    <t>Miami County</t>
  </si>
  <si>
    <t>111</t>
  </si>
  <si>
    <t>Monroe County</t>
  </si>
  <si>
    <t>113</t>
  </si>
  <si>
    <t>Montgomery County</t>
  </si>
  <si>
    <t>115</t>
  </si>
  <si>
    <t>Morgan County</t>
  </si>
  <si>
    <t>117</t>
  </si>
  <si>
    <t>Morrow County</t>
  </si>
  <si>
    <t>119</t>
  </si>
  <si>
    <t>Muskingum County</t>
  </si>
  <si>
    <t>121</t>
  </si>
  <si>
    <t>Noble County</t>
  </si>
  <si>
    <t>123</t>
  </si>
  <si>
    <t>Ottawa County</t>
  </si>
  <si>
    <t>125</t>
  </si>
  <si>
    <t>Paulding County</t>
  </si>
  <si>
    <t>127</t>
  </si>
  <si>
    <t>Perry County</t>
  </si>
  <si>
    <t>129</t>
  </si>
  <si>
    <t>Pickaway County</t>
  </si>
  <si>
    <t>131</t>
  </si>
  <si>
    <t>Pike County</t>
  </si>
  <si>
    <t>133</t>
  </si>
  <si>
    <t>Portage County</t>
  </si>
  <si>
    <t>135</t>
  </si>
  <si>
    <t>Preble County</t>
  </si>
  <si>
    <t>137</t>
  </si>
  <si>
    <t>Putnam County</t>
  </si>
  <si>
    <t>139</t>
  </si>
  <si>
    <t>Richland County</t>
  </si>
  <si>
    <t>141</t>
  </si>
  <si>
    <t>Ross County</t>
  </si>
  <si>
    <t>143</t>
  </si>
  <si>
    <t>Sandusky County</t>
  </si>
  <si>
    <t>145</t>
  </si>
  <si>
    <t>Scioto County</t>
  </si>
  <si>
    <t>147</t>
  </si>
  <si>
    <t>Seneca County</t>
  </si>
  <si>
    <t>149</t>
  </si>
  <si>
    <t>Shelby County</t>
  </si>
  <si>
    <t>151</t>
  </si>
  <si>
    <t>Stark County</t>
  </si>
  <si>
    <t>153</t>
  </si>
  <si>
    <t>Summit County</t>
  </si>
  <si>
    <t>155</t>
  </si>
  <si>
    <t>Trumbull County</t>
  </si>
  <si>
    <t>157</t>
  </si>
  <si>
    <t>Tuscarawas County</t>
  </si>
  <si>
    <t>159</t>
  </si>
  <si>
    <t>Union County</t>
  </si>
  <si>
    <t>161</t>
  </si>
  <si>
    <t>Van Wert County</t>
  </si>
  <si>
    <t>163</t>
  </si>
  <si>
    <t>Vinton County</t>
  </si>
  <si>
    <t>165</t>
  </si>
  <si>
    <t>Warren County</t>
  </si>
  <si>
    <t>167</t>
  </si>
  <si>
    <t>Washington County</t>
  </si>
  <si>
    <t>169</t>
  </si>
  <si>
    <t>Wayne County</t>
  </si>
  <si>
    <t>171</t>
  </si>
  <si>
    <t>Williams County</t>
  </si>
  <si>
    <t>173</t>
  </si>
  <si>
    <t>Wood County</t>
  </si>
  <si>
    <t>175</t>
  </si>
  <si>
    <t>Wyandot County</t>
  </si>
  <si>
    <t>Population estimates calculated as population under 5 years of age plus 20% of population ages 5-9 years (From: U.S. Census Bureau's American FactFinder, http://factfinder.census.gov/)</t>
  </si>
  <si>
    <t>Unknown</t>
  </si>
  <si>
    <t>OH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</si>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</sst>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5" fontId="0" fillId="0" borderId="17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5" xfId="1" applyNumberFormat="1" applyFont="1" applyFill="1" applyBorder="1" applyAlignment="1">
      <alignment horizontal="center" vertical="center" wrapText="1"/>
    </xf>
    <xf numFmtId="165" fontId="0" fillId="0" borderId="16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97"/>
  <sheetViews>
    <sheetView tabSelected="1" topLeftCell="A73" workbookViewId="0">
      <selection activeCell="B101" sqref="B101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2" t="s">
        <v>191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6" ht="15.75" thickBot="1" x14ac:dyDescent="0.3">
      <c r="A2" s="1"/>
    </row>
    <row r="3" spans="1:16" ht="30" customHeight="1" x14ac:dyDescent="0.25">
      <c r="A3" s="24" t="s">
        <v>0</v>
      </c>
      <c r="B3" s="26" t="s">
        <v>1</v>
      </c>
      <c r="C3" s="28" t="s">
        <v>2</v>
      </c>
      <c r="D3" s="28" t="s">
        <v>3</v>
      </c>
      <c r="E3" s="30" t="s">
        <v>192</v>
      </c>
      <c r="F3" s="28" t="s">
        <v>193</v>
      </c>
      <c r="G3" s="28"/>
      <c r="H3" s="28" t="s">
        <v>194</v>
      </c>
      <c r="I3" s="26"/>
      <c r="J3" s="28" t="s">
        <v>4</v>
      </c>
      <c r="K3" s="28"/>
      <c r="L3" s="28"/>
      <c r="M3" s="28"/>
      <c r="N3" s="28"/>
      <c r="O3" s="26"/>
    </row>
    <row r="4" spans="1:16" ht="30" customHeight="1" x14ac:dyDescent="0.25">
      <c r="A4" s="25"/>
      <c r="B4" s="27"/>
      <c r="C4" s="29"/>
      <c r="D4" s="29"/>
      <c r="E4" s="31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2254</v>
      </c>
      <c r="D5" s="13">
        <v>282</v>
      </c>
      <c r="E5" s="19">
        <f>D5/C5</f>
        <v>0.12511091393078971</v>
      </c>
      <c r="F5" s="13" t="s">
        <v>195</v>
      </c>
      <c r="G5" s="14" t="s">
        <v>195</v>
      </c>
      <c r="H5" s="13" t="s">
        <v>195</v>
      </c>
      <c r="I5" s="14" t="s">
        <v>195</v>
      </c>
      <c r="J5" s="12" t="s">
        <v>195</v>
      </c>
      <c r="K5" s="13" t="s">
        <v>195</v>
      </c>
      <c r="L5" s="13" t="s">
        <v>195</v>
      </c>
      <c r="M5" s="13" t="s">
        <v>195</v>
      </c>
      <c r="N5" s="13" t="s">
        <v>195</v>
      </c>
      <c r="O5" s="13" t="s">
        <v>195</v>
      </c>
      <c r="P5" s="7"/>
    </row>
    <row r="6" spans="1:16" x14ac:dyDescent="0.25">
      <c r="A6" s="8" t="s">
        <v>15</v>
      </c>
      <c r="B6" s="10" t="s">
        <v>16</v>
      </c>
      <c r="C6" s="12">
        <v>7952</v>
      </c>
      <c r="D6" s="13">
        <v>1207</v>
      </c>
      <c r="E6" s="19">
        <f t="shared" ref="E6:E69" si="0">D6/C6</f>
        <v>0.15178571428571427</v>
      </c>
      <c r="F6" s="13">
        <v>45</v>
      </c>
      <c r="G6" s="14">
        <v>3.7282518641259303E-2</v>
      </c>
      <c r="H6" s="13">
        <v>16</v>
      </c>
      <c r="I6" s="14">
        <v>1.3256006628003299E-2</v>
      </c>
      <c r="J6" s="12">
        <v>29</v>
      </c>
      <c r="K6" s="13">
        <v>11</v>
      </c>
      <c r="L6" s="13" t="s">
        <v>195</v>
      </c>
      <c r="M6" s="13" t="s">
        <v>195</v>
      </c>
      <c r="N6" s="13" t="s">
        <v>195</v>
      </c>
      <c r="O6" s="13" t="s">
        <v>195</v>
      </c>
      <c r="P6" s="7"/>
    </row>
    <row r="7" spans="1:16" x14ac:dyDescent="0.25">
      <c r="A7" s="8" t="s">
        <v>17</v>
      </c>
      <c r="B7" s="10" t="s">
        <v>18</v>
      </c>
      <c r="C7" s="12">
        <v>3801</v>
      </c>
      <c r="D7" s="13">
        <v>575</v>
      </c>
      <c r="E7" s="19">
        <f t="shared" si="0"/>
        <v>0.15127598000526177</v>
      </c>
      <c r="F7" s="13">
        <v>18</v>
      </c>
      <c r="G7" s="14">
        <v>3.1304347826087001E-2</v>
      </c>
      <c r="H7" s="13">
        <v>7</v>
      </c>
      <c r="I7" s="14">
        <v>1.2173913043478301E-2</v>
      </c>
      <c r="J7" s="12">
        <v>11</v>
      </c>
      <c r="K7" s="13">
        <v>7</v>
      </c>
      <c r="L7" s="13" t="s">
        <v>195</v>
      </c>
      <c r="M7" s="13" t="s">
        <v>195</v>
      </c>
      <c r="N7" s="13" t="s">
        <v>195</v>
      </c>
      <c r="O7" s="13" t="s">
        <v>195</v>
      </c>
      <c r="P7" s="7"/>
    </row>
    <row r="8" spans="1:16" x14ac:dyDescent="0.25">
      <c r="A8" s="8" t="s">
        <v>19</v>
      </c>
      <c r="B8" s="10" t="s">
        <v>20</v>
      </c>
      <c r="C8" s="12">
        <v>7103</v>
      </c>
      <c r="D8" s="13">
        <v>1108</v>
      </c>
      <c r="E8" s="19">
        <f t="shared" si="0"/>
        <v>0.15599042658031817</v>
      </c>
      <c r="F8" s="13">
        <v>55</v>
      </c>
      <c r="G8" s="14">
        <v>4.9638989169675102E-2</v>
      </c>
      <c r="H8" s="13">
        <v>13</v>
      </c>
      <c r="I8" s="14">
        <v>1.17328519855596E-2</v>
      </c>
      <c r="J8" s="12">
        <v>42</v>
      </c>
      <c r="K8" s="13">
        <v>8</v>
      </c>
      <c r="L8" s="13" t="s">
        <v>195</v>
      </c>
      <c r="M8" s="13" t="s">
        <v>195</v>
      </c>
      <c r="N8" s="13" t="s">
        <v>195</v>
      </c>
      <c r="O8" s="13" t="s">
        <v>195</v>
      </c>
      <c r="P8" s="7"/>
    </row>
    <row r="9" spans="1:16" x14ac:dyDescent="0.25">
      <c r="A9" s="8" t="s">
        <v>21</v>
      </c>
      <c r="B9" s="10" t="s">
        <v>22</v>
      </c>
      <c r="C9" s="12">
        <v>3206</v>
      </c>
      <c r="D9" s="13">
        <v>763</v>
      </c>
      <c r="E9" s="19">
        <f t="shared" si="0"/>
        <v>0.23799126637554585</v>
      </c>
      <c r="F9" s="13">
        <v>10</v>
      </c>
      <c r="G9" s="14">
        <v>1.3106159895150699E-2</v>
      </c>
      <c r="H9" s="13" t="s">
        <v>195</v>
      </c>
      <c r="I9" s="14" t="s">
        <v>195</v>
      </c>
      <c r="J9" s="12">
        <v>6</v>
      </c>
      <c r="K9" s="13" t="s">
        <v>195</v>
      </c>
      <c r="L9" s="13" t="s">
        <v>195</v>
      </c>
      <c r="M9" s="13" t="s">
        <v>195</v>
      </c>
      <c r="N9" s="13" t="s">
        <v>195</v>
      </c>
      <c r="O9" s="13" t="s">
        <v>195</v>
      </c>
      <c r="P9" s="7"/>
    </row>
    <row r="10" spans="1:16" x14ac:dyDescent="0.25">
      <c r="A10" s="8" t="s">
        <v>23</v>
      </c>
      <c r="B10" s="10" t="s">
        <v>24</v>
      </c>
      <c r="C10" s="12">
        <v>3565</v>
      </c>
      <c r="D10" s="13">
        <v>379</v>
      </c>
      <c r="E10" s="19">
        <f t="shared" si="0"/>
        <v>0.10631136044880786</v>
      </c>
      <c r="F10" s="13">
        <v>6</v>
      </c>
      <c r="G10" s="14">
        <v>1.5831134564643801E-2</v>
      </c>
      <c r="H10" s="13" t="s">
        <v>195</v>
      </c>
      <c r="I10" s="14" t="s">
        <v>195</v>
      </c>
      <c r="J10" s="12" t="s">
        <v>195</v>
      </c>
      <c r="K10" s="13" t="s">
        <v>195</v>
      </c>
      <c r="L10" s="13" t="s">
        <v>195</v>
      </c>
      <c r="M10" s="13" t="s">
        <v>195</v>
      </c>
      <c r="N10" s="13" t="s">
        <v>195</v>
      </c>
      <c r="O10" s="13" t="s">
        <v>195</v>
      </c>
      <c r="P10" s="7"/>
    </row>
    <row r="11" spans="1:16" x14ac:dyDescent="0.25">
      <c r="A11" s="8" t="s">
        <v>25</v>
      </c>
      <c r="B11" s="10" t="s">
        <v>26</v>
      </c>
      <c r="C11" s="12">
        <v>4192</v>
      </c>
      <c r="D11" s="13">
        <v>467</v>
      </c>
      <c r="E11" s="19">
        <f t="shared" si="0"/>
        <v>0.11140267175572519</v>
      </c>
      <c r="F11" s="13">
        <v>26</v>
      </c>
      <c r="G11" s="14">
        <v>5.5674518201284801E-2</v>
      </c>
      <c r="H11" s="13">
        <v>10</v>
      </c>
      <c r="I11" s="14">
        <v>2.1413276231263399E-2</v>
      </c>
      <c r="J11" s="12">
        <v>16</v>
      </c>
      <c r="K11" s="13" t="s">
        <v>195</v>
      </c>
      <c r="L11" s="13" t="s">
        <v>195</v>
      </c>
      <c r="M11" s="13" t="s">
        <v>195</v>
      </c>
      <c r="N11" s="13" t="s">
        <v>195</v>
      </c>
      <c r="O11" s="13" t="s">
        <v>195</v>
      </c>
      <c r="P11" s="7"/>
    </row>
    <row r="12" spans="1:16" x14ac:dyDescent="0.25">
      <c r="A12" s="8" t="s">
        <v>27</v>
      </c>
      <c r="B12" s="10" t="s">
        <v>28</v>
      </c>
      <c r="C12" s="12">
        <v>3328</v>
      </c>
      <c r="D12" s="13">
        <v>481</v>
      </c>
      <c r="E12" s="19">
        <f t="shared" si="0"/>
        <v>0.14453125</v>
      </c>
      <c r="F12" s="13" t="s">
        <v>195</v>
      </c>
      <c r="G12" s="14" t="s">
        <v>195</v>
      </c>
      <c r="H12" s="13" t="s">
        <v>195</v>
      </c>
      <c r="I12" s="14" t="s">
        <v>195</v>
      </c>
      <c r="J12" s="12" t="s">
        <v>195</v>
      </c>
      <c r="K12" s="13" t="s">
        <v>195</v>
      </c>
      <c r="L12" s="13" t="s">
        <v>195</v>
      </c>
      <c r="M12" s="13" t="s">
        <v>195</v>
      </c>
      <c r="N12" s="13" t="s">
        <v>195</v>
      </c>
      <c r="O12" s="13" t="s">
        <v>195</v>
      </c>
      <c r="P12" s="7"/>
    </row>
    <row r="13" spans="1:16" x14ac:dyDescent="0.25">
      <c r="A13" s="8" t="s">
        <v>29</v>
      </c>
      <c r="B13" s="10" t="s">
        <v>30</v>
      </c>
      <c r="C13" s="12">
        <v>29036</v>
      </c>
      <c r="D13" s="13">
        <v>5592</v>
      </c>
      <c r="E13" s="19">
        <f t="shared" si="0"/>
        <v>0.19258851081416173</v>
      </c>
      <c r="F13" s="13">
        <v>46</v>
      </c>
      <c r="G13" s="14">
        <v>8.2260371959942801E-3</v>
      </c>
      <c r="H13" s="13">
        <v>14</v>
      </c>
      <c r="I13" s="14">
        <v>2.5035765379113001E-3</v>
      </c>
      <c r="J13" s="12">
        <v>32</v>
      </c>
      <c r="K13" s="13">
        <v>8</v>
      </c>
      <c r="L13" s="13" t="s">
        <v>195</v>
      </c>
      <c r="M13" s="13" t="s">
        <v>195</v>
      </c>
      <c r="N13" s="13" t="s">
        <v>195</v>
      </c>
      <c r="O13" s="13" t="s">
        <v>195</v>
      </c>
      <c r="P13" s="7"/>
    </row>
    <row r="14" spans="1:16" x14ac:dyDescent="0.25">
      <c r="A14" s="8" t="s">
        <v>31</v>
      </c>
      <c r="B14" s="10" t="s">
        <v>32</v>
      </c>
      <c r="C14" s="12">
        <v>1802</v>
      </c>
      <c r="D14" s="13">
        <v>237</v>
      </c>
      <c r="E14" s="19">
        <f t="shared" si="0"/>
        <v>0.13152053274139844</v>
      </c>
      <c r="F14" s="13" t="s">
        <v>195</v>
      </c>
      <c r="G14" s="14" t="s">
        <v>195</v>
      </c>
      <c r="H14" s="13" t="s">
        <v>195</v>
      </c>
      <c r="I14" s="14" t="s">
        <v>195</v>
      </c>
      <c r="J14" s="12" t="s">
        <v>195</v>
      </c>
      <c r="K14" s="13" t="s">
        <v>195</v>
      </c>
      <c r="L14" s="13" t="s">
        <v>195</v>
      </c>
      <c r="M14" s="13" t="s">
        <v>195</v>
      </c>
      <c r="N14" s="13" t="s">
        <v>195</v>
      </c>
      <c r="O14" s="13" t="s">
        <v>195</v>
      </c>
      <c r="P14" s="7"/>
    </row>
    <row r="15" spans="1:16" x14ac:dyDescent="0.25">
      <c r="A15" s="8" t="s">
        <v>33</v>
      </c>
      <c r="B15" s="10" t="s">
        <v>34</v>
      </c>
      <c r="C15" s="12">
        <v>2886</v>
      </c>
      <c r="D15" s="13">
        <v>501</v>
      </c>
      <c r="E15" s="19">
        <f t="shared" si="0"/>
        <v>0.17359667359667361</v>
      </c>
      <c r="F15" s="13" t="s">
        <v>195</v>
      </c>
      <c r="G15" s="14" t="s">
        <v>195</v>
      </c>
      <c r="H15" s="13" t="s">
        <v>195</v>
      </c>
      <c r="I15" s="14" t="s">
        <v>195</v>
      </c>
      <c r="J15" s="12" t="s">
        <v>195</v>
      </c>
      <c r="K15" s="13" t="s">
        <v>195</v>
      </c>
      <c r="L15" s="13" t="s">
        <v>195</v>
      </c>
      <c r="M15" s="13" t="s">
        <v>195</v>
      </c>
      <c r="N15" s="13" t="s">
        <v>195</v>
      </c>
      <c r="O15" s="13" t="s">
        <v>195</v>
      </c>
      <c r="P15" s="7"/>
    </row>
    <row r="16" spans="1:16" x14ac:dyDescent="0.25">
      <c r="A16" s="8" t="s">
        <v>35</v>
      </c>
      <c r="B16" s="10" t="s">
        <v>36</v>
      </c>
      <c r="C16" s="12">
        <v>9940</v>
      </c>
      <c r="D16" s="13">
        <v>2289</v>
      </c>
      <c r="E16" s="19">
        <f t="shared" si="0"/>
        <v>0.23028169014084507</v>
      </c>
      <c r="F16" s="13">
        <v>93</v>
      </c>
      <c r="G16" s="14">
        <v>4.0629095674967197E-2</v>
      </c>
      <c r="H16" s="13">
        <v>28</v>
      </c>
      <c r="I16" s="14">
        <v>1.2232415902140701E-2</v>
      </c>
      <c r="J16" s="12">
        <v>65</v>
      </c>
      <c r="K16" s="13">
        <v>16</v>
      </c>
      <c r="L16" s="13" t="s">
        <v>195</v>
      </c>
      <c r="M16" s="13">
        <v>6</v>
      </c>
      <c r="N16" s="13" t="s">
        <v>195</v>
      </c>
      <c r="O16" s="13" t="s">
        <v>195</v>
      </c>
      <c r="P16" s="7"/>
    </row>
    <row r="17" spans="1:16" x14ac:dyDescent="0.25">
      <c r="A17" s="8" t="s">
        <v>37</v>
      </c>
      <c r="B17" s="10" t="s">
        <v>38</v>
      </c>
      <c r="C17" s="12">
        <v>15480</v>
      </c>
      <c r="D17" s="13">
        <v>1828</v>
      </c>
      <c r="E17" s="19">
        <f t="shared" si="0"/>
        <v>0.11808785529715762</v>
      </c>
      <c r="F17" s="13">
        <v>8</v>
      </c>
      <c r="G17" s="14">
        <v>4.3763676148796497E-3</v>
      </c>
      <c r="H17" s="13" t="s">
        <v>195</v>
      </c>
      <c r="I17" s="14" t="s">
        <v>195</v>
      </c>
      <c r="J17" s="12">
        <v>8</v>
      </c>
      <c r="K17" s="13" t="s">
        <v>195</v>
      </c>
      <c r="L17" s="13" t="s">
        <v>195</v>
      </c>
      <c r="M17" s="13" t="s">
        <v>195</v>
      </c>
      <c r="N17" s="13" t="s">
        <v>195</v>
      </c>
      <c r="O17" s="13" t="s">
        <v>195</v>
      </c>
      <c r="P17" s="7"/>
    </row>
    <row r="18" spans="1:16" x14ac:dyDescent="0.25">
      <c r="A18" s="8" t="s">
        <v>39</v>
      </c>
      <c r="B18" s="10" t="s">
        <v>40</v>
      </c>
      <c r="C18" s="12">
        <v>3115</v>
      </c>
      <c r="D18" s="13">
        <v>386</v>
      </c>
      <c r="E18" s="19">
        <f t="shared" si="0"/>
        <v>0.12391653290529694</v>
      </c>
      <c r="F18" s="13" t="s">
        <v>195</v>
      </c>
      <c r="G18" s="14" t="s">
        <v>195</v>
      </c>
      <c r="H18" s="13" t="s">
        <v>195</v>
      </c>
      <c r="I18" s="14" t="s">
        <v>195</v>
      </c>
      <c r="J18" s="12" t="s">
        <v>195</v>
      </c>
      <c r="K18" s="13" t="s">
        <v>195</v>
      </c>
      <c r="L18" s="13" t="s">
        <v>195</v>
      </c>
      <c r="M18" s="13" t="s">
        <v>195</v>
      </c>
      <c r="N18" s="13" t="s">
        <v>195</v>
      </c>
      <c r="O18" s="13" t="s">
        <v>195</v>
      </c>
      <c r="P18" s="7"/>
    </row>
    <row r="19" spans="1:16" x14ac:dyDescent="0.25">
      <c r="A19" s="8" t="s">
        <v>41</v>
      </c>
      <c r="B19" s="10" t="s">
        <v>42</v>
      </c>
      <c r="C19" s="12">
        <v>6858</v>
      </c>
      <c r="D19" s="13">
        <v>923</v>
      </c>
      <c r="E19" s="19">
        <f t="shared" si="0"/>
        <v>0.13458734324876057</v>
      </c>
      <c r="F19" s="13">
        <v>40</v>
      </c>
      <c r="G19" s="14">
        <v>4.33369447453954E-2</v>
      </c>
      <c r="H19" s="13">
        <v>8</v>
      </c>
      <c r="I19" s="14">
        <v>8.6673889490790895E-3</v>
      </c>
      <c r="J19" s="12">
        <v>32</v>
      </c>
      <c r="K19" s="13" t="s">
        <v>195</v>
      </c>
      <c r="L19" s="13" t="s">
        <v>195</v>
      </c>
      <c r="M19" s="13" t="s">
        <v>195</v>
      </c>
      <c r="N19" s="13" t="s">
        <v>195</v>
      </c>
      <c r="O19" s="13" t="s">
        <v>195</v>
      </c>
      <c r="P19" s="7"/>
    </row>
    <row r="20" spans="1:16" x14ac:dyDescent="0.25">
      <c r="A20" s="8" t="s">
        <v>43</v>
      </c>
      <c r="B20" s="10" t="s">
        <v>44</v>
      </c>
      <c r="C20" s="12">
        <v>2696</v>
      </c>
      <c r="D20" s="13">
        <v>530</v>
      </c>
      <c r="E20" s="19">
        <f t="shared" si="0"/>
        <v>0.19658753709198812</v>
      </c>
      <c r="F20" s="13">
        <v>15</v>
      </c>
      <c r="G20" s="14">
        <v>2.83018867924528E-2</v>
      </c>
      <c r="H20" s="13" t="s">
        <v>195</v>
      </c>
      <c r="I20" s="14" t="s">
        <v>195</v>
      </c>
      <c r="J20" s="12">
        <v>13</v>
      </c>
      <c r="K20" s="13" t="s">
        <v>195</v>
      </c>
      <c r="L20" s="13" t="s">
        <v>195</v>
      </c>
      <c r="M20" s="13" t="s">
        <v>195</v>
      </c>
      <c r="N20" s="13" t="s">
        <v>195</v>
      </c>
      <c r="O20" s="13" t="s">
        <v>195</v>
      </c>
      <c r="P20" s="7"/>
    </row>
    <row r="21" spans="1:16" x14ac:dyDescent="0.25">
      <c r="A21" s="8" t="s">
        <v>45</v>
      </c>
      <c r="B21" s="10" t="s">
        <v>46</v>
      </c>
      <c r="C21" s="12">
        <v>2932</v>
      </c>
      <c r="D21" s="13">
        <v>284</v>
      </c>
      <c r="E21" s="19">
        <f t="shared" si="0"/>
        <v>9.6862210095497947E-2</v>
      </c>
      <c r="F21" s="13">
        <v>11</v>
      </c>
      <c r="G21" s="14">
        <v>3.8732394366197201E-2</v>
      </c>
      <c r="H21" s="13" t="s">
        <v>195</v>
      </c>
      <c r="I21" s="14" t="s">
        <v>195</v>
      </c>
      <c r="J21" s="12">
        <v>8</v>
      </c>
      <c r="K21" s="13" t="s">
        <v>195</v>
      </c>
      <c r="L21" s="13" t="s">
        <v>195</v>
      </c>
      <c r="M21" s="13" t="s">
        <v>195</v>
      </c>
      <c r="N21" s="13" t="s">
        <v>195</v>
      </c>
      <c r="O21" s="13" t="s">
        <v>195</v>
      </c>
      <c r="P21" s="7"/>
    </row>
    <row r="22" spans="1:16" x14ac:dyDescent="0.25">
      <c r="A22" s="8" t="s">
        <v>47</v>
      </c>
      <c r="B22" s="10" t="s">
        <v>48</v>
      </c>
      <c r="C22" s="12">
        <v>88191</v>
      </c>
      <c r="D22" s="13">
        <v>21542</v>
      </c>
      <c r="E22" s="19">
        <f t="shared" si="0"/>
        <v>0.24426528784116294</v>
      </c>
      <c r="F22" s="13">
        <v>2617</v>
      </c>
      <c r="G22" s="14">
        <v>0.121483613406369</v>
      </c>
      <c r="H22" s="13">
        <v>666</v>
      </c>
      <c r="I22" s="14">
        <v>3.0916349456874902E-2</v>
      </c>
      <c r="J22" s="12">
        <v>1951</v>
      </c>
      <c r="K22" s="13">
        <v>404</v>
      </c>
      <c r="L22" s="13">
        <v>124</v>
      </c>
      <c r="M22" s="13">
        <v>72</v>
      </c>
      <c r="N22" s="13">
        <v>55</v>
      </c>
      <c r="O22" s="13">
        <v>11</v>
      </c>
      <c r="P22" s="7"/>
    </row>
    <row r="23" spans="1:16" x14ac:dyDescent="0.25">
      <c r="A23" s="8" t="s">
        <v>49</v>
      </c>
      <c r="B23" s="10" t="s">
        <v>50</v>
      </c>
      <c r="C23" s="12">
        <v>4033</v>
      </c>
      <c r="D23" s="13">
        <v>624</v>
      </c>
      <c r="E23" s="19">
        <f t="shared" si="0"/>
        <v>0.15472353087031987</v>
      </c>
      <c r="F23" s="13">
        <v>7</v>
      </c>
      <c r="G23" s="14">
        <v>1.1217948717948701E-2</v>
      </c>
      <c r="H23" s="13" t="s">
        <v>195</v>
      </c>
      <c r="I23" s="14" t="s">
        <v>195</v>
      </c>
      <c r="J23" s="12" t="s">
        <v>195</v>
      </c>
      <c r="K23" s="13" t="s">
        <v>195</v>
      </c>
      <c r="L23" s="13" t="s">
        <v>195</v>
      </c>
      <c r="M23" s="13" t="s">
        <v>195</v>
      </c>
      <c r="N23" s="13" t="s">
        <v>195</v>
      </c>
      <c r="O23" s="13" t="s">
        <v>195</v>
      </c>
      <c r="P23" s="7"/>
    </row>
    <row r="24" spans="1:16" x14ac:dyDescent="0.25">
      <c r="A24" s="8" t="s">
        <v>51</v>
      </c>
      <c r="B24" s="10" t="s">
        <v>52</v>
      </c>
      <c r="C24" s="12">
        <v>2869</v>
      </c>
      <c r="D24" s="13">
        <v>440</v>
      </c>
      <c r="E24" s="19">
        <f t="shared" si="0"/>
        <v>0.15336354130359009</v>
      </c>
      <c r="F24" s="13">
        <v>6</v>
      </c>
      <c r="G24" s="14">
        <v>1.3636363636363599E-2</v>
      </c>
      <c r="H24" s="13" t="s">
        <v>195</v>
      </c>
      <c r="I24" s="14" t="s">
        <v>195</v>
      </c>
      <c r="J24" s="12" t="s">
        <v>195</v>
      </c>
      <c r="K24" s="13" t="s">
        <v>195</v>
      </c>
      <c r="L24" s="13" t="s">
        <v>195</v>
      </c>
      <c r="M24" s="13" t="s">
        <v>195</v>
      </c>
      <c r="N24" s="13" t="s">
        <v>195</v>
      </c>
      <c r="O24" s="13" t="s">
        <v>195</v>
      </c>
      <c r="P24" s="7"/>
    </row>
    <row r="25" spans="1:16" x14ac:dyDescent="0.25">
      <c r="A25" s="8" t="s">
        <v>53</v>
      </c>
      <c r="B25" s="10" t="s">
        <v>54</v>
      </c>
      <c r="C25" s="12">
        <v>15333</v>
      </c>
      <c r="D25" s="13">
        <v>1165</v>
      </c>
      <c r="E25" s="19">
        <f t="shared" si="0"/>
        <v>7.5979912606795805E-2</v>
      </c>
      <c r="F25" s="13" t="s">
        <v>195</v>
      </c>
      <c r="G25" s="14" t="s">
        <v>195</v>
      </c>
      <c r="H25" s="13" t="s">
        <v>195</v>
      </c>
      <c r="I25" s="14" t="s">
        <v>195</v>
      </c>
      <c r="J25" s="12" t="s">
        <v>195</v>
      </c>
      <c r="K25" s="13" t="s">
        <v>195</v>
      </c>
      <c r="L25" s="13" t="s">
        <v>195</v>
      </c>
      <c r="M25" s="13" t="s">
        <v>195</v>
      </c>
      <c r="N25" s="13" t="s">
        <v>195</v>
      </c>
      <c r="O25" s="13" t="s">
        <v>195</v>
      </c>
      <c r="P25" s="7"/>
    </row>
    <row r="26" spans="1:16" x14ac:dyDescent="0.25">
      <c r="A26" s="8" t="s">
        <v>55</v>
      </c>
      <c r="B26" s="10" t="s">
        <v>56</v>
      </c>
      <c r="C26" s="12">
        <v>4994</v>
      </c>
      <c r="D26" s="13">
        <v>469</v>
      </c>
      <c r="E26" s="19">
        <f t="shared" si="0"/>
        <v>9.3912695234281141E-2</v>
      </c>
      <c r="F26" s="13">
        <v>12</v>
      </c>
      <c r="G26" s="14">
        <v>2.5586353944562899E-2</v>
      </c>
      <c r="H26" s="13" t="s">
        <v>195</v>
      </c>
      <c r="I26" s="14" t="s">
        <v>195</v>
      </c>
      <c r="J26" s="12">
        <v>8</v>
      </c>
      <c r="K26" s="13" t="s">
        <v>195</v>
      </c>
      <c r="L26" s="13" t="s">
        <v>195</v>
      </c>
      <c r="M26" s="13" t="s">
        <v>195</v>
      </c>
      <c r="N26" s="13" t="s">
        <v>195</v>
      </c>
      <c r="O26" s="13" t="s">
        <v>195</v>
      </c>
      <c r="P26" s="7"/>
    </row>
    <row r="27" spans="1:16" x14ac:dyDescent="0.25">
      <c r="A27" s="8" t="s">
        <v>57</v>
      </c>
      <c r="B27" s="10" t="s">
        <v>58</v>
      </c>
      <c r="C27" s="12">
        <v>10816</v>
      </c>
      <c r="D27" s="13">
        <v>1981</v>
      </c>
      <c r="E27" s="19">
        <f t="shared" si="0"/>
        <v>0.18315458579881658</v>
      </c>
      <c r="F27" s="13">
        <v>6</v>
      </c>
      <c r="G27" s="14">
        <v>3.0287733467945499E-3</v>
      </c>
      <c r="H27" s="13" t="s">
        <v>195</v>
      </c>
      <c r="I27" s="14" t="s">
        <v>195</v>
      </c>
      <c r="J27" s="12" t="s">
        <v>195</v>
      </c>
      <c r="K27" s="13" t="s">
        <v>195</v>
      </c>
      <c r="L27" s="13" t="s">
        <v>195</v>
      </c>
      <c r="M27" s="13" t="s">
        <v>195</v>
      </c>
      <c r="N27" s="13" t="s">
        <v>195</v>
      </c>
      <c r="O27" s="13" t="s">
        <v>195</v>
      </c>
      <c r="P27" s="7"/>
    </row>
    <row r="28" spans="1:16" x14ac:dyDescent="0.25">
      <c r="A28" s="8" t="s">
        <v>59</v>
      </c>
      <c r="B28" s="10" t="s">
        <v>60</v>
      </c>
      <c r="C28" s="12">
        <v>2320</v>
      </c>
      <c r="D28" s="13">
        <v>638</v>
      </c>
      <c r="E28" s="19">
        <f t="shared" si="0"/>
        <v>0.27500000000000002</v>
      </c>
      <c r="F28" s="13">
        <v>16</v>
      </c>
      <c r="G28" s="14">
        <v>2.5078369905956101E-2</v>
      </c>
      <c r="H28" s="13">
        <v>6</v>
      </c>
      <c r="I28" s="14">
        <v>9.4043887147335394E-3</v>
      </c>
      <c r="J28" s="12">
        <v>10</v>
      </c>
      <c r="K28" s="13" t="s">
        <v>195</v>
      </c>
      <c r="L28" s="13" t="s">
        <v>195</v>
      </c>
      <c r="M28" s="13" t="s">
        <v>195</v>
      </c>
      <c r="N28" s="13" t="s">
        <v>195</v>
      </c>
      <c r="O28" s="13" t="s">
        <v>195</v>
      </c>
      <c r="P28" s="7"/>
    </row>
    <row r="29" spans="1:16" x14ac:dyDescent="0.25">
      <c r="A29" s="8" t="s">
        <v>61</v>
      </c>
      <c r="B29" s="10" t="s">
        <v>62</v>
      </c>
      <c r="C29" s="12">
        <v>101918</v>
      </c>
      <c r="D29" s="13">
        <v>21412</v>
      </c>
      <c r="E29" s="19">
        <f t="shared" si="0"/>
        <v>0.21009046488353383</v>
      </c>
      <c r="F29" s="13">
        <v>172</v>
      </c>
      <c r="G29" s="14">
        <v>8.0328787595740705E-3</v>
      </c>
      <c r="H29" s="13">
        <v>49</v>
      </c>
      <c r="I29" s="14">
        <v>2.2884363908088901E-3</v>
      </c>
      <c r="J29" s="12">
        <v>123</v>
      </c>
      <c r="K29" s="13">
        <v>25</v>
      </c>
      <c r="L29" s="13">
        <v>7</v>
      </c>
      <c r="M29" s="13" t="s">
        <v>195</v>
      </c>
      <c r="N29" s="13">
        <v>12</v>
      </c>
      <c r="O29" s="13" t="s">
        <v>195</v>
      </c>
      <c r="P29" s="7"/>
    </row>
    <row r="30" spans="1:16" x14ac:dyDescent="0.25">
      <c r="A30" s="8" t="s">
        <v>63</v>
      </c>
      <c r="B30" s="10" t="s">
        <v>64</v>
      </c>
      <c r="C30" s="12">
        <v>3198</v>
      </c>
      <c r="D30" s="13">
        <v>317</v>
      </c>
      <c r="E30" s="19">
        <f t="shared" si="0"/>
        <v>9.912445278298937E-2</v>
      </c>
      <c r="F30" s="13" t="s">
        <v>195</v>
      </c>
      <c r="G30" s="14" t="s">
        <v>195</v>
      </c>
      <c r="H30" s="13" t="s">
        <v>195</v>
      </c>
      <c r="I30" s="14" t="s">
        <v>195</v>
      </c>
      <c r="J30" s="12" t="s">
        <v>195</v>
      </c>
      <c r="K30" s="13" t="s">
        <v>195</v>
      </c>
      <c r="L30" s="13" t="s">
        <v>195</v>
      </c>
      <c r="M30" s="13" t="s">
        <v>195</v>
      </c>
      <c r="N30" s="13" t="s">
        <v>195</v>
      </c>
      <c r="O30" s="13" t="s">
        <v>195</v>
      </c>
      <c r="P30" s="7"/>
    </row>
    <row r="31" spans="1:16" x14ac:dyDescent="0.25">
      <c r="A31" s="8" t="s">
        <v>65</v>
      </c>
      <c r="B31" s="10" t="s">
        <v>66</v>
      </c>
      <c r="C31" s="12">
        <v>2286</v>
      </c>
      <c r="D31" s="13">
        <v>235</v>
      </c>
      <c r="E31" s="19">
        <f t="shared" si="0"/>
        <v>0.10279965004374453</v>
      </c>
      <c r="F31" s="13" t="s">
        <v>195</v>
      </c>
      <c r="G31" s="14" t="s">
        <v>195</v>
      </c>
      <c r="H31" s="13" t="s">
        <v>195</v>
      </c>
      <c r="I31" s="14" t="s">
        <v>195</v>
      </c>
      <c r="J31" s="12" t="s">
        <v>195</v>
      </c>
      <c r="K31" s="13" t="s">
        <v>195</v>
      </c>
      <c r="L31" s="13" t="s">
        <v>195</v>
      </c>
      <c r="M31" s="13" t="s">
        <v>195</v>
      </c>
      <c r="N31" s="13" t="s">
        <v>195</v>
      </c>
      <c r="O31" s="13" t="s">
        <v>195</v>
      </c>
      <c r="P31" s="7"/>
    </row>
    <row r="32" spans="1:16" x14ac:dyDescent="0.25">
      <c r="A32" s="8" t="s">
        <v>67</v>
      </c>
      <c r="B32" s="10" t="s">
        <v>68</v>
      </c>
      <c r="C32" s="12">
        <v>6145</v>
      </c>
      <c r="D32" s="13">
        <v>520</v>
      </c>
      <c r="E32" s="19">
        <f t="shared" si="0"/>
        <v>8.462164361269324E-2</v>
      </c>
      <c r="F32" s="13" t="s">
        <v>195</v>
      </c>
      <c r="G32" s="14" t="s">
        <v>195</v>
      </c>
      <c r="H32" s="13" t="s">
        <v>195</v>
      </c>
      <c r="I32" s="14" t="s">
        <v>195</v>
      </c>
      <c r="J32" s="12" t="s">
        <v>195</v>
      </c>
      <c r="K32" s="13" t="s">
        <v>195</v>
      </c>
      <c r="L32" s="13" t="s">
        <v>195</v>
      </c>
      <c r="M32" s="13" t="s">
        <v>195</v>
      </c>
      <c r="N32" s="13" t="s">
        <v>195</v>
      </c>
      <c r="O32" s="13" t="s">
        <v>195</v>
      </c>
      <c r="P32" s="7"/>
    </row>
    <row r="33" spans="1:16" x14ac:dyDescent="0.25">
      <c r="A33" s="8" t="s">
        <v>69</v>
      </c>
      <c r="B33" s="10" t="s">
        <v>70</v>
      </c>
      <c r="C33" s="12">
        <v>10817</v>
      </c>
      <c r="D33" s="13">
        <v>1524</v>
      </c>
      <c r="E33" s="19">
        <f t="shared" si="0"/>
        <v>0.14088934085236202</v>
      </c>
      <c r="F33" s="13">
        <v>13</v>
      </c>
      <c r="G33" s="14">
        <v>8.5301837270341206E-3</v>
      </c>
      <c r="H33" s="13">
        <v>7</v>
      </c>
      <c r="I33" s="14">
        <v>4.59317585301837E-3</v>
      </c>
      <c r="J33" s="12">
        <v>6</v>
      </c>
      <c r="K33" s="13" t="s">
        <v>195</v>
      </c>
      <c r="L33" s="13" t="s">
        <v>195</v>
      </c>
      <c r="M33" s="13" t="s">
        <v>195</v>
      </c>
      <c r="N33" s="13" t="s">
        <v>195</v>
      </c>
      <c r="O33" s="13" t="s">
        <v>195</v>
      </c>
      <c r="P33" s="7"/>
    </row>
    <row r="34" spans="1:16" x14ac:dyDescent="0.25">
      <c r="A34" s="8" t="s">
        <v>71</v>
      </c>
      <c r="B34" s="10" t="s">
        <v>72</v>
      </c>
      <c r="C34" s="12">
        <v>2851</v>
      </c>
      <c r="D34" s="13">
        <v>669</v>
      </c>
      <c r="E34" s="19">
        <f t="shared" si="0"/>
        <v>0.23465450719045949</v>
      </c>
      <c r="F34" s="13">
        <v>12</v>
      </c>
      <c r="G34" s="14">
        <v>1.79372197309417E-2</v>
      </c>
      <c r="H34" s="13" t="s">
        <v>195</v>
      </c>
      <c r="I34" s="14" t="s">
        <v>195</v>
      </c>
      <c r="J34" s="12">
        <v>11</v>
      </c>
      <c r="K34" s="13" t="s">
        <v>195</v>
      </c>
      <c r="L34" s="13" t="s">
        <v>195</v>
      </c>
      <c r="M34" s="13" t="s">
        <v>195</v>
      </c>
      <c r="N34" s="13" t="s">
        <v>195</v>
      </c>
      <c r="O34" s="13" t="s">
        <v>195</v>
      </c>
      <c r="P34" s="7"/>
    </row>
    <row r="35" spans="1:16" x14ac:dyDescent="0.25">
      <c r="A35" s="8" t="s">
        <v>73</v>
      </c>
      <c r="B35" s="10" t="s">
        <v>74</v>
      </c>
      <c r="C35" s="12">
        <v>63858</v>
      </c>
      <c r="D35" s="13">
        <v>16423</v>
      </c>
      <c r="E35" s="19">
        <f t="shared" si="0"/>
        <v>0.25717999310971218</v>
      </c>
      <c r="F35" s="13">
        <v>456</v>
      </c>
      <c r="G35" s="14">
        <v>2.7765938013761201E-2</v>
      </c>
      <c r="H35" s="13">
        <v>143</v>
      </c>
      <c r="I35" s="14">
        <v>8.7073007367715997E-3</v>
      </c>
      <c r="J35" s="12">
        <v>313</v>
      </c>
      <c r="K35" s="13">
        <v>70</v>
      </c>
      <c r="L35" s="13">
        <v>28</v>
      </c>
      <c r="M35" s="13">
        <v>21</v>
      </c>
      <c r="N35" s="13">
        <v>17</v>
      </c>
      <c r="O35" s="13">
        <v>7</v>
      </c>
      <c r="P35" s="7"/>
    </row>
    <row r="36" spans="1:16" x14ac:dyDescent="0.25">
      <c r="A36" s="8" t="s">
        <v>75</v>
      </c>
      <c r="B36" s="10" t="s">
        <v>76</v>
      </c>
      <c r="C36" s="12">
        <v>5507</v>
      </c>
      <c r="D36" s="13">
        <v>711</v>
      </c>
      <c r="E36" s="19">
        <f t="shared" si="0"/>
        <v>0.12910840748138733</v>
      </c>
      <c r="F36" s="13">
        <v>17</v>
      </c>
      <c r="G36" s="14">
        <v>2.39099859353024E-2</v>
      </c>
      <c r="H36" s="13" t="s">
        <v>195</v>
      </c>
      <c r="I36" s="14" t="s">
        <v>195</v>
      </c>
      <c r="J36" s="12">
        <v>17</v>
      </c>
      <c r="K36" s="13" t="s">
        <v>195</v>
      </c>
      <c r="L36" s="13" t="s">
        <v>195</v>
      </c>
      <c r="M36" s="13" t="s">
        <v>195</v>
      </c>
      <c r="N36" s="13" t="s">
        <v>195</v>
      </c>
      <c r="O36" s="13" t="s">
        <v>195</v>
      </c>
      <c r="P36" s="7"/>
    </row>
    <row r="37" spans="1:16" x14ac:dyDescent="0.25">
      <c r="A37" s="8" t="s">
        <v>77</v>
      </c>
      <c r="B37" s="10" t="s">
        <v>78</v>
      </c>
      <c r="C37" s="12">
        <v>2478</v>
      </c>
      <c r="D37" s="13">
        <v>360</v>
      </c>
      <c r="E37" s="19">
        <f t="shared" si="0"/>
        <v>0.14527845036319612</v>
      </c>
      <c r="F37" s="13">
        <v>8</v>
      </c>
      <c r="G37" s="14">
        <v>2.2222222222222199E-2</v>
      </c>
      <c r="H37" s="13" t="s">
        <v>195</v>
      </c>
      <c r="I37" s="14" t="s">
        <v>195</v>
      </c>
      <c r="J37" s="12">
        <v>6</v>
      </c>
      <c r="K37" s="13" t="s">
        <v>195</v>
      </c>
      <c r="L37" s="13" t="s">
        <v>195</v>
      </c>
      <c r="M37" s="13" t="s">
        <v>195</v>
      </c>
      <c r="N37" s="13" t="s">
        <v>195</v>
      </c>
      <c r="O37" s="13" t="s">
        <v>195</v>
      </c>
      <c r="P37" s="7"/>
    </row>
    <row r="38" spans="1:16" x14ac:dyDescent="0.25">
      <c r="A38" s="8" t="s">
        <v>79</v>
      </c>
      <c r="B38" s="10" t="s">
        <v>80</v>
      </c>
      <c r="C38" s="12">
        <v>1069</v>
      </c>
      <c r="D38" s="13">
        <v>144</v>
      </c>
      <c r="E38" s="19">
        <f t="shared" si="0"/>
        <v>0.13470533208606175</v>
      </c>
      <c r="F38" s="13" t="s">
        <v>195</v>
      </c>
      <c r="G38" s="14" t="s">
        <v>195</v>
      </c>
      <c r="H38" s="13" t="s">
        <v>195</v>
      </c>
      <c r="I38" s="14" t="s">
        <v>195</v>
      </c>
      <c r="J38" s="12" t="s">
        <v>195</v>
      </c>
      <c r="K38" s="13" t="s">
        <v>195</v>
      </c>
      <c r="L38" s="13" t="s">
        <v>195</v>
      </c>
      <c r="M38" s="13" t="s">
        <v>195</v>
      </c>
      <c r="N38" s="13" t="s">
        <v>195</v>
      </c>
      <c r="O38" s="13" t="s">
        <v>195</v>
      </c>
      <c r="P38" s="7"/>
    </row>
    <row r="39" spans="1:16" x14ac:dyDescent="0.25">
      <c r="A39" s="8" t="s">
        <v>81</v>
      </c>
      <c r="B39" s="10" t="s">
        <v>82</v>
      </c>
      <c r="C39" s="12">
        <v>2115</v>
      </c>
      <c r="D39" s="13">
        <v>209</v>
      </c>
      <c r="E39" s="19">
        <f t="shared" si="0"/>
        <v>9.881796690307329E-2</v>
      </c>
      <c r="F39" s="13" t="s">
        <v>195</v>
      </c>
      <c r="G39" s="14" t="s">
        <v>195</v>
      </c>
      <c r="H39" s="13" t="s">
        <v>195</v>
      </c>
      <c r="I39" s="14" t="s">
        <v>195</v>
      </c>
      <c r="J39" s="12" t="s">
        <v>195</v>
      </c>
      <c r="K39" s="13" t="s">
        <v>195</v>
      </c>
      <c r="L39" s="13" t="s">
        <v>195</v>
      </c>
      <c r="M39" s="13" t="s">
        <v>195</v>
      </c>
      <c r="N39" s="13" t="s">
        <v>195</v>
      </c>
      <c r="O39" s="13" t="s">
        <v>195</v>
      </c>
      <c r="P39" s="7"/>
    </row>
    <row r="40" spans="1:16" x14ac:dyDescent="0.25">
      <c r="A40" s="8" t="s">
        <v>83</v>
      </c>
      <c r="B40" s="10" t="s">
        <v>84</v>
      </c>
      <c r="C40" s="12">
        <v>3345</v>
      </c>
      <c r="D40" s="13">
        <v>531</v>
      </c>
      <c r="E40" s="19">
        <f t="shared" si="0"/>
        <v>0.15874439461883408</v>
      </c>
      <c r="F40" s="13" t="s">
        <v>195</v>
      </c>
      <c r="G40" s="14" t="s">
        <v>195</v>
      </c>
      <c r="H40" s="13" t="s">
        <v>195</v>
      </c>
      <c r="I40" s="14" t="s">
        <v>195</v>
      </c>
      <c r="J40" s="12" t="s">
        <v>195</v>
      </c>
      <c r="K40" s="13" t="s">
        <v>195</v>
      </c>
      <c r="L40" s="13" t="s">
        <v>195</v>
      </c>
      <c r="M40" s="13" t="s">
        <v>195</v>
      </c>
      <c r="N40" s="13" t="s">
        <v>195</v>
      </c>
      <c r="O40" s="13" t="s">
        <v>195</v>
      </c>
      <c r="P40" s="7"/>
    </row>
    <row r="41" spans="1:16" x14ac:dyDescent="0.25">
      <c r="A41" s="8" t="s">
        <v>85</v>
      </c>
      <c r="B41" s="10" t="s">
        <v>86</v>
      </c>
      <c r="C41" s="12">
        <v>2048</v>
      </c>
      <c r="D41" s="13">
        <v>421</v>
      </c>
      <c r="E41" s="19">
        <f t="shared" si="0"/>
        <v>0.20556640625</v>
      </c>
      <c r="F41" s="13" t="s">
        <v>195</v>
      </c>
      <c r="G41" s="14" t="s">
        <v>195</v>
      </c>
      <c r="H41" s="13" t="s">
        <v>195</v>
      </c>
      <c r="I41" s="14" t="s">
        <v>195</v>
      </c>
      <c r="J41" s="12" t="s">
        <v>195</v>
      </c>
      <c r="K41" s="13" t="s">
        <v>195</v>
      </c>
      <c r="L41" s="13" t="s">
        <v>195</v>
      </c>
      <c r="M41" s="13" t="s">
        <v>195</v>
      </c>
      <c r="N41" s="13" t="s">
        <v>195</v>
      </c>
      <c r="O41" s="13" t="s">
        <v>195</v>
      </c>
      <c r="P41" s="7"/>
    </row>
    <row r="42" spans="1:16" x14ac:dyDescent="0.25">
      <c r="A42" s="8" t="s">
        <v>87</v>
      </c>
      <c r="B42" s="10" t="s">
        <v>88</v>
      </c>
      <c r="C42" s="12">
        <v>4907</v>
      </c>
      <c r="D42" s="13">
        <v>202</v>
      </c>
      <c r="E42" s="19">
        <f t="shared" si="0"/>
        <v>4.1165681679233748E-2</v>
      </c>
      <c r="F42" s="13" t="s">
        <v>195</v>
      </c>
      <c r="G42" s="14" t="s">
        <v>195</v>
      </c>
      <c r="H42" s="13" t="s">
        <v>195</v>
      </c>
      <c r="I42" s="14" t="s">
        <v>195</v>
      </c>
      <c r="J42" s="12" t="s">
        <v>195</v>
      </c>
      <c r="K42" s="13" t="s">
        <v>195</v>
      </c>
      <c r="L42" s="13" t="s">
        <v>195</v>
      </c>
      <c r="M42" s="13" t="s">
        <v>195</v>
      </c>
      <c r="N42" s="13" t="s">
        <v>195</v>
      </c>
      <c r="O42" s="13" t="s">
        <v>195</v>
      </c>
      <c r="P42" s="7"/>
    </row>
    <row r="43" spans="1:16" x14ac:dyDescent="0.25">
      <c r="A43" s="8" t="s">
        <v>89</v>
      </c>
      <c r="B43" s="10" t="s">
        <v>90</v>
      </c>
      <c r="C43" s="12">
        <v>4713</v>
      </c>
      <c r="D43" s="13">
        <v>857</v>
      </c>
      <c r="E43" s="19">
        <f t="shared" si="0"/>
        <v>0.18183747082537663</v>
      </c>
      <c r="F43" s="13">
        <v>13</v>
      </c>
      <c r="G43" s="14">
        <v>1.5169194865811E-2</v>
      </c>
      <c r="H43" s="13">
        <v>7</v>
      </c>
      <c r="I43" s="14">
        <v>8.1680280046674408E-3</v>
      </c>
      <c r="J43" s="12">
        <v>6</v>
      </c>
      <c r="K43" s="13" t="s">
        <v>195</v>
      </c>
      <c r="L43" s="13" t="s">
        <v>195</v>
      </c>
      <c r="M43" s="13" t="s">
        <v>195</v>
      </c>
      <c r="N43" s="13" t="s">
        <v>195</v>
      </c>
      <c r="O43" s="13" t="s">
        <v>195</v>
      </c>
      <c r="P43" s="7"/>
    </row>
    <row r="44" spans="1:16" x14ac:dyDescent="0.25">
      <c r="A44" s="8" t="s">
        <v>91</v>
      </c>
      <c r="B44" s="10" t="s">
        <v>92</v>
      </c>
      <c r="C44" s="12">
        <v>2588</v>
      </c>
      <c r="D44" s="13">
        <v>321</v>
      </c>
      <c r="E44" s="19">
        <f t="shared" si="0"/>
        <v>0.12403400309119011</v>
      </c>
      <c r="F44" s="13" t="s">
        <v>195</v>
      </c>
      <c r="G44" s="14" t="s">
        <v>195</v>
      </c>
      <c r="H44" s="13" t="s">
        <v>195</v>
      </c>
      <c r="I44" s="14" t="s">
        <v>195</v>
      </c>
      <c r="J44" s="12" t="s">
        <v>195</v>
      </c>
      <c r="K44" s="13" t="s">
        <v>195</v>
      </c>
      <c r="L44" s="13" t="s">
        <v>195</v>
      </c>
      <c r="M44" s="13" t="s">
        <v>195</v>
      </c>
      <c r="N44" s="13" t="s">
        <v>195</v>
      </c>
      <c r="O44" s="13" t="s">
        <v>195</v>
      </c>
      <c r="P44" s="7"/>
    </row>
    <row r="45" spans="1:16" x14ac:dyDescent="0.25">
      <c r="A45" s="8" t="s">
        <v>93</v>
      </c>
      <c r="B45" s="10" t="s">
        <v>94</v>
      </c>
      <c r="C45" s="12">
        <v>4014</v>
      </c>
      <c r="D45" s="13">
        <v>275</v>
      </c>
      <c r="E45" s="19">
        <f t="shared" si="0"/>
        <v>6.851021425012456E-2</v>
      </c>
      <c r="F45" s="13">
        <v>24</v>
      </c>
      <c r="G45" s="14">
        <v>8.7272727272727293E-2</v>
      </c>
      <c r="H45" s="13">
        <v>10</v>
      </c>
      <c r="I45" s="14">
        <v>3.6363636363636397E-2</v>
      </c>
      <c r="J45" s="12">
        <v>14</v>
      </c>
      <c r="K45" s="13">
        <v>7</v>
      </c>
      <c r="L45" s="13" t="s">
        <v>195</v>
      </c>
      <c r="M45" s="13" t="s">
        <v>195</v>
      </c>
      <c r="N45" s="13" t="s">
        <v>195</v>
      </c>
      <c r="O45" s="13" t="s">
        <v>195</v>
      </c>
      <c r="P45" s="7"/>
    </row>
    <row r="46" spans="1:16" x14ac:dyDescent="0.25">
      <c r="A46" s="8" t="s">
        <v>95</v>
      </c>
      <c r="B46" s="10" t="s">
        <v>96</v>
      </c>
      <c r="C46" s="12">
        <v>4563</v>
      </c>
      <c r="D46" s="13">
        <v>722</v>
      </c>
      <c r="E46" s="19">
        <f t="shared" si="0"/>
        <v>0.15822923515231208</v>
      </c>
      <c r="F46" s="13">
        <v>8</v>
      </c>
      <c r="G46" s="14">
        <v>1.1080332409972299E-2</v>
      </c>
      <c r="H46" s="13" t="s">
        <v>195</v>
      </c>
      <c r="I46" s="14" t="s">
        <v>195</v>
      </c>
      <c r="J46" s="12">
        <v>7</v>
      </c>
      <c r="K46" s="13" t="s">
        <v>195</v>
      </c>
      <c r="L46" s="13" t="s">
        <v>195</v>
      </c>
      <c r="M46" s="13" t="s">
        <v>195</v>
      </c>
      <c r="N46" s="13" t="s">
        <v>195</v>
      </c>
      <c r="O46" s="13" t="s">
        <v>195</v>
      </c>
      <c r="P46" s="7"/>
    </row>
    <row r="47" spans="1:16" x14ac:dyDescent="0.25">
      <c r="A47" s="8" t="s">
        <v>97</v>
      </c>
      <c r="B47" s="10" t="s">
        <v>98</v>
      </c>
      <c r="C47" s="12">
        <v>14687</v>
      </c>
      <c r="D47" s="13">
        <v>1793</v>
      </c>
      <c r="E47" s="19">
        <f t="shared" si="0"/>
        <v>0.12208075168516375</v>
      </c>
      <c r="F47" s="13">
        <v>32</v>
      </c>
      <c r="G47" s="14">
        <v>1.7847183491355299E-2</v>
      </c>
      <c r="H47" s="13">
        <v>7</v>
      </c>
      <c r="I47" s="14">
        <v>3.9040713887339702E-3</v>
      </c>
      <c r="J47" s="12">
        <v>25</v>
      </c>
      <c r="K47" s="13">
        <v>7</v>
      </c>
      <c r="L47" s="13" t="s">
        <v>195</v>
      </c>
      <c r="M47" s="13" t="s">
        <v>195</v>
      </c>
      <c r="N47" s="13" t="s">
        <v>195</v>
      </c>
      <c r="O47" s="13" t="s">
        <v>195</v>
      </c>
      <c r="P47" s="7"/>
    </row>
    <row r="48" spans="1:16" x14ac:dyDescent="0.25">
      <c r="A48" s="8" t="s">
        <v>99</v>
      </c>
      <c r="B48" s="10" t="s">
        <v>100</v>
      </c>
      <c r="C48" s="12">
        <v>4518</v>
      </c>
      <c r="D48" s="13">
        <v>567</v>
      </c>
      <c r="E48" s="19">
        <f t="shared" si="0"/>
        <v>0.12549800796812749</v>
      </c>
      <c r="F48" s="13" t="s">
        <v>195</v>
      </c>
      <c r="G48" s="14" t="s">
        <v>195</v>
      </c>
      <c r="H48" s="13" t="s">
        <v>195</v>
      </c>
      <c r="I48" s="14" t="s">
        <v>195</v>
      </c>
      <c r="J48" s="12" t="s">
        <v>195</v>
      </c>
      <c r="K48" s="13" t="s">
        <v>195</v>
      </c>
      <c r="L48" s="13" t="s">
        <v>195</v>
      </c>
      <c r="M48" s="13" t="s">
        <v>195</v>
      </c>
      <c r="N48" s="13" t="s">
        <v>195</v>
      </c>
      <c r="O48" s="13" t="s">
        <v>195</v>
      </c>
      <c r="P48" s="7"/>
    </row>
    <row r="49" spans="1:16" x14ac:dyDescent="0.25">
      <c r="A49" s="8" t="s">
        <v>101</v>
      </c>
      <c r="B49" s="10" t="s">
        <v>102</v>
      </c>
      <c r="C49" s="12">
        <v>12669</v>
      </c>
      <c r="D49" s="13">
        <v>2428</v>
      </c>
      <c r="E49" s="19">
        <f t="shared" si="0"/>
        <v>0.19164890678032995</v>
      </c>
      <c r="F49" s="13">
        <v>16</v>
      </c>
      <c r="G49" s="14">
        <v>6.5897858319604596E-3</v>
      </c>
      <c r="H49" s="13" t="s">
        <v>195</v>
      </c>
      <c r="I49" s="14" t="s">
        <v>195</v>
      </c>
      <c r="J49" s="12">
        <v>12</v>
      </c>
      <c r="K49" s="13" t="s">
        <v>195</v>
      </c>
      <c r="L49" s="13" t="s">
        <v>195</v>
      </c>
      <c r="M49" s="13" t="s">
        <v>195</v>
      </c>
      <c r="N49" s="13" t="s">
        <v>195</v>
      </c>
      <c r="O49" s="13" t="s">
        <v>195</v>
      </c>
      <c r="P49" s="7"/>
    </row>
    <row r="50" spans="1:16" x14ac:dyDescent="0.25">
      <c r="A50" s="8" t="s">
        <v>103</v>
      </c>
      <c r="B50" s="10" t="s">
        <v>104</v>
      </c>
      <c r="C50" s="12">
        <v>3473</v>
      </c>
      <c r="D50" s="13">
        <v>615</v>
      </c>
      <c r="E50" s="19">
        <f t="shared" si="0"/>
        <v>0.17708033400518283</v>
      </c>
      <c r="F50" s="13">
        <v>13</v>
      </c>
      <c r="G50" s="14">
        <v>2.1138211382113799E-2</v>
      </c>
      <c r="H50" s="13" t="s">
        <v>195</v>
      </c>
      <c r="I50" s="14" t="s">
        <v>195</v>
      </c>
      <c r="J50" s="12">
        <v>9</v>
      </c>
      <c r="K50" s="13" t="s">
        <v>195</v>
      </c>
      <c r="L50" s="13" t="s">
        <v>195</v>
      </c>
      <c r="M50" s="13" t="s">
        <v>195</v>
      </c>
      <c r="N50" s="13" t="s">
        <v>195</v>
      </c>
      <c r="O50" s="13" t="s">
        <v>195</v>
      </c>
      <c r="P50" s="7"/>
    </row>
    <row r="51" spans="1:16" x14ac:dyDescent="0.25">
      <c r="A51" s="8" t="s">
        <v>105</v>
      </c>
      <c r="B51" s="10" t="s">
        <v>106</v>
      </c>
      <c r="C51" s="12">
        <v>21533</v>
      </c>
      <c r="D51" s="13">
        <v>3117</v>
      </c>
      <c r="E51" s="19">
        <f t="shared" si="0"/>
        <v>0.14475456276412949</v>
      </c>
      <c r="F51" s="13">
        <v>68</v>
      </c>
      <c r="G51" s="14">
        <v>2.1815848572345201E-2</v>
      </c>
      <c r="H51" s="13">
        <v>14</v>
      </c>
      <c r="I51" s="14">
        <v>4.4914982354828398E-3</v>
      </c>
      <c r="J51" s="12">
        <v>54</v>
      </c>
      <c r="K51" s="13">
        <v>8</v>
      </c>
      <c r="L51" s="13" t="s">
        <v>195</v>
      </c>
      <c r="M51" s="13" t="s">
        <v>195</v>
      </c>
      <c r="N51" s="13" t="s">
        <v>195</v>
      </c>
      <c r="O51" s="13" t="s">
        <v>195</v>
      </c>
      <c r="P51" s="7"/>
    </row>
    <row r="52" spans="1:16" x14ac:dyDescent="0.25">
      <c r="A52" s="8" t="s">
        <v>107</v>
      </c>
      <c r="B52" s="10" t="s">
        <v>108</v>
      </c>
      <c r="C52" s="12">
        <v>34466</v>
      </c>
      <c r="D52" s="13">
        <v>5125</v>
      </c>
      <c r="E52" s="19">
        <f t="shared" si="0"/>
        <v>0.14869726687169965</v>
      </c>
      <c r="F52" s="13">
        <v>275</v>
      </c>
      <c r="G52" s="14">
        <v>5.3658536585365901E-2</v>
      </c>
      <c r="H52" s="13">
        <v>88</v>
      </c>
      <c r="I52" s="14">
        <v>1.7170731707317099E-2</v>
      </c>
      <c r="J52" s="12">
        <v>187</v>
      </c>
      <c r="K52" s="13">
        <v>45</v>
      </c>
      <c r="L52" s="13">
        <v>26</v>
      </c>
      <c r="M52" s="13">
        <v>9</v>
      </c>
      <c r="N52" s="13">
        <v>7</v>
      </c>
      <c r="O52" s="13" t="s">
        <v>195</v>
      </c>
      <c r="P52" s="7"/>
    </row>
    <row r="53" spans="1:16" x14ac:dyDescent="0.25">
      <c r="A53" s="8" t="s">
        <v>109</v>
      </c>
      <c r="B53" s="10" t="s">
        <v>110</v>
      </c>
      <c r="C53" s="12">
        <v>2896</v>
      </c>
      <c r="D53" s="13">
        <v>501</v>
      </c>
      <c r="E53" s="19">
        <f t="shared" si="0"/>
        <v>0.17299723756906077</v>
      </c>
      <c r="F53" s="13" t="s">
        <v>195</v>
      </c>
      <c r="G53" s="14" t="s">
        <v>195</v>
      </c>
      <c r="H53" s="13" t="s">
        <v>195</v>
      </c>
      <c r="I53" s="14" t="s">
        <v>195</v>
      </c>
      <c r="J53" s="12" t="s">
        <v>195</v>
      </c>
      <c r="K53" s="13" t="s">
        <v>195</v>
      </c>
      <c r="L53" s="13" t="s">
        <v>195</v>
      </c>
      <c r="M53" s="13" t="s">
        <v>195</v>
      </c>
      <c r="N53" s="13" t="s">
        <v>195</v>
      </c>
      <c r="O53" s="13" t="s">
        <v>195</v>
      </c>
      <c r="P53" s="7"/>
    </row>
    <row r="54" spans="1:16" x14ac:dyDescent="0.25">
      <c r="A54" s="8" t="s">
        <v>111</v>
      </c>
      <c r="B54" s="10" t="s">
        <v>112</v>
      </c>
      <c r="C54" s="12">
        <v>14850</v>
      </c>
      <c r="D54" s="13">
        <v>2625</v>
      </c>
      <c r="E54" s="19">
        <f t="shared" si="0"/>
        <v>0.17676767676767677</v>
      </c>
      <c r="F54" s="13">
        <v>87</v>
      </c>
      <c r="G54" s="14">
        <v>3.3142857142857099E-2</v>
      </c>
      <c r="H54" s="13">
        <v>24</v>
      </c>
      <c r="I54" s="14">
        <v>9.1428571428571401E-3</v>
      </c>
      <c r="J54" s="12">
        <v>63</v>
      </c>
      <c r="K54" s="13">
        <v>17</v>
      </c>
      <c r="L54" s="13" t="s">
        <v>195</v>
      </c>
      <c r="M54" s="13" t="s">
        <v>195</v>
      </c>
      <c r="N54" s="13" t="s">
        <v>195</v>
      </c>
      <c r="O54" s="13" t="s">
        <v>195</v>
      </c>
      <c r="P54" s="7"/>
    </row>
    <row r="55" spans="1:16" x14ac:dyDescent="0.25">
      <c r="A55" s="8" t="s">
        <v>113</v>
      </c>
      <c r="B55" s="10" t="s">
        <v>114</v>
      </c>
      <c r="C55" s="12">
        <v>4629</v>
      </c>
      <c r="D55" s="13">
        <v>876</v>
      </c>
      <c r="E55" s="19">
        <f t="shared" si="0"/>
        <v>0.18924173687621518</v>
      </c>
      <c r="F55" s="13">
        <v>23</v>
      </c>
      <c r="G55" s="14">
        <v>2.62557077625571E-2</v>
      </c>
      <c r="H55" s="13" t="s">
        <v>195</v>
      </c>
      <c r="I55" s="14" t="s">
        <v>195</v>
      </c>
      <c r="J55" s="12">
        <v>18</v>
      </c>
      <c r="K55" s="13" t="s">
        <v>195</v>
      </c>
      <c r="L55" s="13" t="s">
        <v>195</v>
      </c>
      <c r="M55" s="13" t="s">
        <v>195</v>
      </c>
      <c r="N55" s="13" t="s">
        <v>195</v>
      </c>
      <c r="O55" s="13" t="s">
        <v>195</v>
      </c>
      <c r="P55" s="7"/>
    </row>
    <row r="56" spans="1:16" x14ac:dyDescent="0.25">
      <c r="A56" s="8" t="s">
        <v>115</v>
      </c>
      <c r="B56" s="10" t="s">
        <v>116</v>
      </c>
      <c r="C56" s="12">
        <v>11933</v>
      </c>
      <c r="D56" s="13">
        <v>1251</v>
      </c>
      <c r="E56" s="19">
        <f t="shared" si="0"/>
        <v>0.1048353305958267</v>
      </c>
      <c r="F56" s="13">
        <v>10</v>
      </c>
      <c r="G56" s="14">
        <v>7.9936051159072707E-3</v>
      </c>
      <c r="H56" s="13" t="s">
        <v>195</v>
      </c>
      <c r="I56" s="14" t="s">
        <v>195</v>
      </c>
      <c r="J56" s="12">
        <v>9</v>
      </c>
      <c r="K56" s="13" t="s">
        <v>195</v>
      </c>
      <c r="L56" s="13" t="s">
        <v>195</v>
      </c>
      <c r="M56" s="13" t="s">
        <v>195</v>
      </c>
      <c r="N56" s="13" t="s">
        <v>195</v>
      </c>
      <c r="O56" s="13" t="s">
        <v>195</v>
      </c>
      <c r="P56" s="7"/>
    </row>
    <row r="57" spans="1:16" x14ac:dyDescent="0.25">
      <c r="A57" s="8" t="s">
        <v>117</v>
      </c>
      <c r="B57" s="10" t="s">
        <v>118</v>
      </c>
      <c r="C57" s="12">
        <v>1568</v>
      </c>
      <c r="D57" s="13">
        <v>267</v>
      </c>
      <c r="E57" s="19">
        <f t="shared" si="0"/>
        <v>0.17028061224489796</v>
      </c>
      <c r="F57" s="13">
        <v>6</v>
      </c>
      <c r="G57" s="14">
        <v>2.2471910112359501E-2</v>
      </c>
      <c r="H57" s="13" t="s">
        <v>195</v>
      </c>
      <c r="I57" s="14" t="s">
        <v>195</v>
      </c>
      <c r="J57" s="12" t="s">
        <v>195</v>
      </c>
      <c r="K57" s="13" t="s">
        <v>195</v>
      </c>
      <c r="L57" s="13" t="s">
        <v>195</v>
      </c>
      <c r="M57" s="13" t="s">
        <v>195</v>
      </c>
      <c r="N57" s="13" t="s">
        <v>195</v>
      </c>
      <c r="O57" s="13" t="s">
        <v>195</v>
      </c>
      <c r="P57" s="7"/>
    </row>
    <row r="58" spans="1:16" x14ac:dyDescent="0.25">
      <c r="A58" s="8" t="s">
        <v>119</v>
      </c>
      <c r="B58" s="10" t="s">
        <v>120</v>
      </c>
      <c r="C58" s="12">
        <v>3335</v>
      </c>
      <c r="D58" s="13">
        <v>353</v>
      </c>
      <c r="E58" s="19">
        <f t="shared" si="0"/>
        <v>0.10584707646176912</v>
      </c>
      <c r="F58" s="13">
        <v>7</v>
      </c>
      <c r="G58" s="14">
        <v>1.9830028328611901E-2</v>
      </c>
      <c r="H58" s="13" t="s">
        <v>195</v>
      </c>
      <c r="I58" s="14" t="s">
        <v>195</v>
      </c>
      <c r="J58" s="12">
        <v>7</v>
      </c>
      <c r="K58" s="13" t="s">
        <v>195</v>
      </c>
      <c r="L58" s="13" t="s">
        <v>195</v>
      </c>
      <c r="M58" s="13" t="s">
        <v>195</v>
      </c>
      <c r="N58" s="13" t="s">
        <v>195</v>
      </c>
      <c r="O58" s="13" t="s">
        <v>195</v>
      </c>
      <c r="P58" s="7"/>
    </row>
    <row r="59" spans="1:16" x14ac:dyDescent="0.25">
      <c r="A59" s="8" t="s">
        <v>121</v>
      </c>
      <c r="B59" s="10" t="s">
        <v>122</v>
      </c>
      <c r="C59" s="12">
        <v>7347</v>
      </c>
      <c r="D59" s="13">
        <v>1202</v>
      </c>
      <c r="E59" s="19">
        <f t="shared" si="0"/>
        <v>0.16360419218728733</v>
      </c>
      <c r="F59" s="13">
        <v>6</v>
      </c>
      <c r="G59" s="14">
        <v>4.9916805324459199E-3</v>
      </c>
      <c r="H59" s="13" t="s">
        <v>195</v>
      </c>
      <c r="I59" s="14" t="s">
        <v>195</v>
      </c>
      <c r="J59" s="12" t="s">
        <v>195</v>
      </c>
      <c r="K59" s="13" t="s">
        <v>195</v>
      </c>
      <c r="L59" s="13" t="s">
        <v>195</v>
      </c>
      <c r="M59" s="13" t="s">
        <v>195</v>
      </c>
      <c r="N59" s="13" t="s">
        <v>195</v>
      </c>
      <c r="O59" s="13" t="s">
        <v>195</v>
      </c>
      <c r="P59" s="7"/>
    </row>
    <row r="60" spans="1:16" x14ac:dyDescent="0.25">
      <c r="A60" s="8" t="s">
        <v>123</v>
      </c>
      <c r="B60" s="10" t="s">
        <v>124</v>
      </c>
      <c r="C60" s="12">
        <v>1000</v>
      </c>
      <c r="D60" s="13">
        <v>161</v>
      </c>
      <c r="E60" s="19">
        <f t="shared" si="0"/>
        <v>0.161</v>
      </c>
      <c r="F60" s="13">
        <v>7</v>
      </c>
      <c r="G60" s="14">
        <v>4.3478260869565202E-2</v>
      </c>
      <c r="H60" s="13" t="s">
        <v>195</v>
      </c>
      <c r="I60" s="14" t="s">
        <v>195</v>
      </c>
      <c r="J60" s="12" t="s">
        <v>195</v>
      </c>
      <c r="K60" s="13" t="s">
        <v>195</v>
      </c>
      <c r="L60" s="13" t="s">
        <v>195</v>
      </c>
      <c r="M60" s="13" t="s">
        <v>195</v>
      </c>
      <c r="N60" s="13" t="s">
        <v>195</v>
      </c>
      <c r="O60" s="13" t="s">
        <v>195</v>
      </c>
      <c r="P60" s="7"/>
    </row>
    <row r="61" spans="1:16" x14ac:dyDescent="0.25">
      <c r="A61" s="8" t="s">
        <v>125</v>
      </c>
      <c r="B61" s="10" t="s">
        <v>126</v>
      </c>
      <c r="C61" s="12">
        <v>39682</v>
      </c>
      <c r="D61" s="13">
        <v>6543</v>
      </c>
      <c r="E61" s="19">
        <f t="shared" si="0"/>
        <v>0.1648858424474573</v>
      </c>
      <c r="F61" s="13">
        <v>104</v>
      </c>
      <c r="G61" s="14">
        <v>1.5894849457435401E-2</v>
      </c>
      <c r="H61" s="13">
        <v>35</v>
      </c>
      <c r="I61" s="14">
        <v>5.3492281827907696E-3</v>
      </c>
      <c r="J61" s="12">
        <v>69</v>
      </c>
      <c r="K61" s="13">
        <v>20</v>
      </c>
      <c r="L61" s="13">
        <v>6</v>
      </c>
      <c r="M61" s="13" t="s">
        <v>195</v>
      </c>
      <c r="N61" s="13" t="s">
        <v>195</v>
      </c>
      <c r="O61" s="13" t="s">
        <v>195</v>
      </c>
      <c r="P61" s="7"/>
    </row>
    <row r="62" spans="1:16" x14ac:dyDescent="0.25">
      <c r="A62" s="8" t="s">
        <v>127</v>
      </c>
      <c r="B62" s="10" t="s">
        <v>128</v>
      </c>
      <c r="C62" s="12">
        <v>983</v>
      </c>
      <c r="D62" s="13">
        <v>162</v>
      </c>
      <c r="E62" s="19">
        <f t="shared" si="0"/>
        <v>0.16480162767039674</v>
      </c>
      <c r="F62" s="13">
        <v>6</v>
      </c>
      <c r="G62" s="14">
        <v>3.7037037037037E-2</v>
      </c>
      <c r="H62" s="13" t="s">
        <v>195</v>
      </c>
      <c r="I62" s="14" t="s">
        <v>195</v>
      </c>
      <c r="J62" s="12">
        <v>6</v>
      </c>
      <c r="K62" s="13" t="s">
        <v>195</v>
      </c>
      <c r="L62" s="13" t="s">
        <v>195</v>
      </c>
      <c r="M62" s="13" t="s">
        <v>195</v>
      </c>
      <c r="N62" s="13" t="s">
        <v>195</v>
      </c>
      <c r="O62" s="13" t="s">
        <v>195</v>
      </c>
      <c r="P62" s="7"/>
    </row>
    <row r="63" spans="1:16" x14ac:dyDescent="0.25">
      <c r="A63" s="8" t="s">
        <v>129</v>
      </c>
      <c r="B63" s="10" t="s">
        <v>130</v>
      </c>
      <c r="C63" s="12">
        <v>2665</v>
      </c>
      <c r="D63" s="13">
        <v>305</v>
      </c>
      <c r="E63" s="19">
        <f t="shared" si="0"/>
        <v>0.11444652908067542</v>
      </c>
      <c r="F63" s="13">
        <v>6</v>
      </c>
      <c r="G63" s="14">
        <v>1.9672131147540999E-2</v>
      </c>
      <c r="H63" s="13" t="s">
        <v>195</v>
      </c>
      <c r="I63" s="14" t="s">
        <v>195</v>
      </c>
      <c r="J63" s="12" t="s">
        <v>195</v>
      </c>
      <c r="K63" s="13" t="s">
        <v>195</v>
      </c>
      <c r="L63" s="13" t="s">
        <v>195</v>
      </c>
      <c r="M63" s="13" t="s">
        <v>195</v>
      </c>
      <c r="N63" s="13" t="s">
        <v>195</v>
      </c>
      <c r="O63" s="13" t="s">
        <v>195</v>
      </c>
      <c r="P63" s="7"/>
    </row>
    <row r="64" spans="1:16" x14ac:dyDescent="0.25">
      <c r="A64" s="8" t="s">
        <v>131</v>
      </c>
      <c r="B64" s="10" t="s">
        <v>132</v>
      </c>
      <c r="C64" s="12">
        <v>6327</v>
      </c>
      <c r="D64" s="13">
        <v>1293</v>
      </c>
      <c r="E64" s="19">
        <f t="shared" si="0"/>
        <v>0.20436225699383595</v>
      </c>
      <c r="F64" s="13">
        <v>21</v>
      </c>
      <c r="G64" s="14">
        <v>1.6241299303944301E-2</v>
      </c>
      <c r="H64" s="13">
        <v>7</v>
      </c>
      <c r="I64" s="14">
        <v>5.4137664346481096E-3</v>
      </c>
      <c r="J64" s="12">
        <v>14</v>
      </c>
      <c r="K64" s="13" t="s">
        <v>195</v>
      </c>
      <c r="L64" s="13" t="s">
        <v>195</v>
      </c>
      <c r="M64" s="13" t="s">
        <v>195</v>
      </c>
      <c r="N64" s="13" t="s">
        <v>195</v>
      </c>
      <c r="O64" s="13" t="s">
        <v>195</v>
      </c>
      <c r="P64" s="7"/>
    </row>
    <row r="65" spans="1:16" x14ac:dyDescent="0.25">
      <c r="A65" s="8" t="s">
        <v>133</v>
      </c>
      <c r="B65" s="10" t="s">
        <v>134</v>
      </c>
      <c r="C65" s="12">
        <v>756</v>
      </c>
      <c r="D65" s="13">
        <v>228</v>
      </c>
      <c r="E65" s="19">
        <f t="shared" si="0"/>
        <v>0.30158730158730157</v>
      </c>
      <c r="F65" s="13" t="s">
        <v>195</v>
      </c>
      <c r="G65" s="14" t="s">
        <v>195</v>
      </c>
      <c r="H65" s="13" t="s">
        <v>195</v>
      </c>
      <c r="I65" s="14" t="s">
        <v>195</v>
      </c>
      <c r="J65" s="12" t="s">
        <v>195</v>
      </c>
      <c r="K65" s="13" t="s">
        <v>195</v>
      </c>
      <c r="L65" s="13" t="s">
        <v>195</v>
      </c>
      <c r="M65" s="13" t="s">
        <v>195</v>
      </c>
      <c r="N65" s="13" t="s">
        <v>195</v>
      </c>
      <c r="O65" s="13" t="s">
        <v>195</v>
      </c>
      <c r="P65" s="7"/>
    </row>
    <row r="66" spans="1:16" x14ac:dyDescent="0.25">
      <c r="A66" s="8" t="s">
        <v>135</v>
      </c>
      <c r="B66" s="10" t="s">
        <v>136</v>
      </c>
      <c r="C66" s="12">
        <v>2311</v>
      </c>
      <c r="D66" s="13">
        <v>284</v>
      </c>
      <c r="E66" s="19">
        <f t="shared" si="0"/>
        <v>0.12289052358286456</v>
      </c>
      <c r="F66" s="13" t="s">
        <v>195</v>
      </c>
      <c r="G66" s="14" t="s">
        <v>195</v>
      </c>
      <c r="H66" s="13" t="s">
        <v>195</v>
      </c>
      <c r="I66" s="14" t="s">
        <v>195</v>
      </c>
      <c r="J66" s="12" t="s">
        <v>195</v>
      </c>
      <c r="K66" s="13" t="s">
        <v>195</v>
      </c>
      <c r="L66" s="13" t="s">
        <v>195</v>
      </c>
      <c r="M66" s="13" t="s">
        <v>195</v>
      </c>
      <c r="N66" s="13" t="s">
        <v>195</v>
      </c>
      <c r="O66" s="13" t="s">
        <v>195</v>
      </c>
      <c r="P66" s="7"/>
    </row>
    <row r="67" spans="1:16" x14ac:dyDescent="0.25">
      <c r="A67" s="8" t="s">
        <v>137</v>
      </c>
      <c r="B67" s="10" t="s">
        <v>138</v>
      </c>
      <c r="C67" s="12">
        <v>1526</v>
      </c>
      <c r="D67" s="13">
        <v>124</v>
      </c>
      <c r="E67" s="19">
        <f t="shared" si="0"/>
        <v>8.1258191349934464E-2</v>
      </c>
      <c r="F67" s="13" t="s">
        <v>195</v>
      </c>
      <c r="G67" s="14" t="s">
        <v>195</v>
      </c>
      <c r="H67" s="13" t="s">
        <v>195</v>
      </c>
      <c r="I67" s="14" t="s">
        <v>195</v>
      </c>
      <c r="J67" s="12" t="s">
        <v>195</v>
      </c>
      <c r="K67" s="13" t="s">
        <v>195</v>
      </c>
      <c r="L67" s="13" t="s">
        <v>195</v>
      </c>
      <c r="M67" s="13" t="s">
        <v>195</v>
      </c>
      <c r="N67" s="13" t="s">
        <v>195</v>
      </c>
      <c r="O67" s="13" t="s">
        <v>195</v>
      </c>
      <c r="P67" s="7"/>
    </row>
    <row r="68" spans="1:16" x14ac:dyDescent="0.25">
      <c r="A68" s="8" t="s">
        <v>139</v>
      </c>
      <c r="B68" s="10" t="s">
        <v>140</v>
      </c>
      <c r="C68" s="12">
        <v>2708</v>
      </c>
      <c r="D68" s="13">
        <v>488</v>
      </c>
      <c r="E68" s="19">
        <f t="shared" si="0"/>
        <v>0.18020679468242246</v>
      </c>
      <c r="F68" s="13">
        <v>6</v>
      </c>
      <c r="G68" s="14">
        <v>1.2295081967213101E-2</v>
      </c>
      <c r="H68" s="13" t="s">
        <v>195</v>
      </c>
      <c r="I68" s="14" t="s">
        <v>195</v>
      </c>
      <c r="J68" s="12" t="s">
        <v>195</v>
      </c>
      <c r="K68" s="13" t="s">
        <v>195</v>
      </c>
      <c r="L68" s="13" t="s">
        <v>195</v>
      </c>
      <c r="M68" s="13" t="s">
        <v>195</v>
      </c>
      <c r="N68" s="13" t="s">
        <v>195</v>
      </c>
      <c r="O68" s="13" t="s">
        <v>195</v>
      </c>
      <c r="P68" s="7"/>
    </row>
    <row r="69" spans="1:16" x14ac:dyDescent="0.25">
      <c r="A69" s="8" t="s">
        <v>141</v>
      </c>
      <c r="B69" s="10" t="s">
        <v>142</v>
      </c>
      <c r="C69" s="12">
        <v>3755</v>
      </c>
      <c r="D69" s="13">
        <v>923</v>
      </c>
      <c r="E69" s="19">
        <f t="shared" si="0"/>
        <v>0.24580559254327564</v>
      </c>
      <c r="F69" s="13" t="s">
        <v>195</v>
      </c>
      <c r="G69" s="14" t="s">
        <v>195</v>
      </c>
      <c r="H69" s="13" t="s">
        <v>195</v>
      </c>
      <c r="I69" s="14" t="s">
        <v>195</v>
      </c>
      <c r="J69" s="12" t="s">
        <v>195</v>
      </c>
      <c r="K69" s="13" t="s">
        <v>195</v>
      </c>
      <c r="L69" s="13" t="s">
        <v>195</v>
      </c>
      <c r="M69" s="13" t="s">
        <v>195</v>
      </c>
      <c r="N69" s="13" t="s">
        <v>195</v>
      </c>
      <c r="O69" s="13" t="s">
        <v>195</v>
      </c>
      <c r="P69" s="7"/>
    </row>
    <row r="70" spans="1:16" x14ac:dyDescent="0.25">
      <c r="A70" s="8" t="s">
        <v>143</v>
      </c>
      <c r="B70" s="10" t="s">
        <v>144</v>
      </c>
      <c r="C70" s="12">
        <v>2163</v>
      </c>
      <c r="D70" s="13">
        <v>223</v>
      </c>
      <c r="E70" s="19">
        <f t="shared" ref="E70:E92" si="1">D70/C70</f>
        <v>0.10309754969949145</v>
      </c>
      <c r="F70" s="13" t="s">
        <v>195</v>
      </c>
      <c r="G70" s="14" t="s">
        <v>195</v>
      </c>
      <c r="H70" s="13" t="s">
        <v>195</v>
      </c>
      <c r="I70" s="14" t="s">
        <v>195</v>
      </c>
      <c r="J70" s="12" t="s">
        <v>195</v>
      </c>
      <c r="K70" s="13" t="s">
        <v>195</v>
      </c>
      <c r="L70" s="13" t="s">
        <v>195</v>
      </c>
      <c r="M70" s="13" t="s">
        <v>195</v>
      </c>
      <c r="N70" s="13" t="s">
        <v>195</v>
      </c>
      <c r="O70" s="13" t="s">
        <v>195</v>
      </c>
      <c r="P70" s="7"/>
    </row>
    <row r="71" spans="1:16" x14ac:dyDescent="0.25">
      <c r="A71" s="8" t="s">
        <v>145</v>
      </c>
      <c r="B71" s="10" t="s">
        <v>146</v>
      </c>
      <c r="C71" s="12">
        <v>9295</v>
      </c>
      <c r="D71" s="13">
        <v>1717</v>
      </c>
      <c r="E71" s="19">
        <f t="shared" si="1"/>
        <v>0.18472296933835394</v>
      </c>
      <c r="F71" s="13">
        <v>17</v>
      </c>
      <c r="G71" s="14">
        <v>9.9009900990098994E-3</v>
      </c>
      <c r="H71" s="13">
        <v>8</v>
      </c>
      <c r="I71" s="14">
        <v>4.6592894583575998E-3</v>
      </c>
      <c r="J71" s="12">
        <v>9</v>
      </c>
      <c r="K71" s="13" t="s">
        <v>195</v>
      </c>
      <c r="L71" s="13" t="s">
        <v>195</v>
      </c>
      <c r="M71" s="13" t="s">
        <v>195</v>
      </c>
      <c r="N71" s="13" t="s">
        <v>195</v>
      </c>
      <c r="O71" s="13" t="s">
        <v>195</v>
      </c>
      <c r="P71" s="7"/>
    </row>
    <row r="72" spans="1:16" x14ac:dyDescent="0.25">
      <c r="A72" s="8" t="s">
        <v>147</v>
      </c>
      <c r="B72" s="10" t="s">
        <v>148</v>
      </c>
      <c r="C72" s="12">
        <v>2985</v>
      </c>
      <c r="D72" s="13">
        <v>363</v>
      </c>
      <c r="E72" s="19">
        <f t="shared" si="1"/>
        <v>0.12160804020100502</v>
      </c>
      <c r="F72" s="13">
        <v>6</v>
      </c>
      <c r="G72" s="14">
        <v>1.6528925619834701E-2</v>
      </c>
      <c r="H72" s="13" t="s">
        <v>195</v>
      </c>
      <c r="I72" s="14" t="s">
        <v>195</v>
      </c>
      <c r="J72" s="12" t="s">
        <v>195</v>
      </c>
      <c r="K72" s="13" t="s">
        <v>195</v>
      </c>
      <c r="L72" s="13" t="s">
        <v>195</v>
      </c>
      <c r="M72" s="13" t="s">
        <v>195</v>
      </c>
      <c r="N72" s="13" t="s">
        <v>195</v>
      </c>
      <c r="O72" s="13" t="s">
        <v>195</v>
      </c>
      <c r="P72" s="7"/>
    </row>
    <row r="73" spans="1:16" x14ac:dyDescent="0.25">
      <c r="A73" s="8" t="s">
        <v>149</v>
      </c>
      <c r="B73" s="10" t="s">
        <v>150</v>
      </c>
      <c r="C73" s="12">
        <v>2923</v>
      </c>
      <c r="D73" s="13">
        <v>241</v>
      </c>
      <c r="E73" s="19">
        <f t="shared" si="1"/>
        <v>8.2449538145740672E-2</v>
      </c>
      <c r="F73" s="13" t="s">
        <v>195</v>
      </c>
      <c r="G73" s="14" t="s">
        <v>195</v>
      </c>
      <c r="H73" s="13" t="s">
        <v>195</v>
      </c>
      <c r="I73" s="14" t="s">
        <v>195</v>
      </c>
      <c r="J73" s="12" t="s">
        <v>195</v>
      </c>
      <c r="K73" s="13" t="s">
        <v>195</v>
      </c>
      <c r="L73" s="13" t="s">
        <v>195</v>
      </c>
      <c r="M73" s="13" t="s">
        <v>195</v>
      </c>
      <c r="N73" s="13" t="s">
        <v>195</v>
      </c>
      <c r="O73" s="13" t="s">
        <v>195</v>
      </c>
      <c r="P73" s="7"/>
    </row>
    <row r="74" spans="1:16" x14ac:dyDescent="0.25">
      <c r="A74" s="8" t="s">
        <v>151</v>
      </c>
      <c r="B74" s="10" t="s">
        <v>152</v>
      </c>
      <c r="C74" s="12">
        <v>8420</v>
      </c>
      <c r="D74" s="13">
        <v>1620</v>
      </c>
      <c r="E74" s="19">
        <f t="shared" si="1"/>
        <v>0.19239904988123516</v>
      </c>
      <c r="F74" s="13">
        <v>47</v>
      </c>
      <c r="G74" s="14">
        <v>2.90123456790123E-2</v>
      </c>
      <c r="H74" s="13">
        <v>16</v>
      </c>
      <c r="I74" s="14">
        <v>9.8765432098765395E-3</v>
      </c>
      <c r="J74" s="12">
        <v>31</v>
      </c>
      <c r="K74" s="13">
        <v>7</v>
      </c>
      <c r="L74" s="13" t="s">
        <v>195</v>
      </c>
      <c r="M74" s="13" t="s">
        <v>195</v>
      </c>
      <c r="N74" s="13" t="s">
        <v>195</v>
      </c>
      <c r="O74" s="13" t="s">
        <v>195</v>
      </c>
      <c r="P74" s="7"/>
    </row>
    <row r="75" spans="1:16" x14ac:dyDescent="0.25">
      <c r="A75" s="8" t="s">
        <v>153</v>
      </c>
      <c r="B75" s="10" t="s">
        <v>154</v>
      </c>
      <c r="C75" s="12">
        <v>5321</v>
      </c>
      <c r="D75" s="13">
        <v>746</v>
      </c>
      <c r="E75" s="19">
        <f t="shared" si="1"/>
        <v>0.14019921067468522</v>
      </c>
      <c r="F75" s="13" t="s">
        <v>195</v>
      </c>
      <c r="G75" s="14" t="s">
        <v>195</v>
      </c>
      <c r="H75" s="13" t="s">
        <v>195</v>
      </c>
      <c r="I75" s="14" t="s">
        <v>195</v>
      </c>
      <c r="J75" s="12" t="s">
        <v>195</v>
      </c>
      <c r="K75" s="13" t="s">
        <v>195</v>
      </c>
      <c r="L75" s="13" t="s">
        <v>195</v>
      </c>
      <c r="M75" s="13" t="s">
        <v>195</v>
      </c>
      <c r="N75" s="13" t="s">
        <v>195</v>
      </c>
      <c r="O75" s="13" t="s">
        <v>195</v>
      </c>
      <c r="P75" s="7"/>
    </row>
    <row r="76" spans="1:16" x14ac:dyDescent="0.25">
      <c r="A76" s="8" t="s">
        <v>155</v>
      </c>
      <c r="B76" s="10" t="s">
        <v>156</v>
      </c>
      <c r="C76" s="12">
        <v>4452</v>
      </c>
      <c r="D76" s="13">
        <v>705</v>
      </c>
      <c r="E76" s="19">
        <f t="shared" si="1"/>
        <v>0.15835579514824799</v>
      </c>
      <c r="F76" s="13">
        <v>30</v>
      </c>
      <c r="G76" s="14">
        <v>4.2553191489361701E-2</v>
      </c>
      <c r="H76" s="13">
        <v>9</v>
      </c>
      <c r="I76" s="14">
        <v>1.27659574468085E-2</v>
      </c>
      <c r="J76" s="12">
        <v>21</v>
      </c>
      <c r="K76" s="13" t="s">
        <v>195</v>
      </c>
      <c r="L76" s="13" t="s">
        <v>195</v>
      </c>
      <c r="M76" s="13" t="s">
        <v>195</v>
      </c>
      <c r="N76" s="13" t="s">
        <v>195</v>
      </c>
      <c r="O76" s="13" t="s">
        <v>195</v>
      </c>
      <c r="P76" s="7"/>
    </row>
    <row r="77" spans="1:16" x14ac:dyDescent="0.25">
      <c r="A77" s="8" t="s">
        <v>157</v>
      </c>
      <c r="B77" s="10" t="s">
        <v>158</v>
      </c>
      <c r="C77" s="12">
        <v>5324</v>
      </c>
      <c r="D77" s="13">
        <v>747</v>
      </c>
      <c r="E77" s="19">
        <f t="shared" si="1"/>
        <v>0.14030803906836964</v>
      </c>
      <c r="F77" s="13">
        <v>14</v>
      </c>
      <c r="G77" s="14">
        <v>1.8741633199464501E-2</v>
      </c>
      <c r="H77" s="13" t="s">
        <v>195</v>
      </c>
      <c r="I77" s="14" t="s">
        <v>195</v>
      </c>
      <c r="J77" s="12">
        <v>13</v>
      </c>
      <c r="K77" s="13" t="s">
        <v>195</v>
      </c>
      <c r="L77" s="13" t="s">
        <v>195</v>
      </c>
      <c r="M77" s="13" t="s">
        <v>195</v>
      </c>
      <c r="N77" s="13" t="s">
        <v>195</v>
      </c>
      <c r="O77" s="13" t="s">
        <v>195</v>
      </c>
      <c r="P77" s="7"/>
    </row>
    <row r="78" spans="1:16" x14ac:dyDescent="0.25">
      <c r="A78" s="8" t="s">
        <v>159</v>
      </c>
      <c r="B78" s="10" t="s">
        <v>160</v>
      </c>
      <c r="C78" s="12">
        <v>3795</v>
      </c>
      <c r="D78" s="13">
        <v>428</v>
      </c>
      <c r="E78" s="19">
        <f t="shared" si="1"/>
        <v>0.11277997364953887</v>
      </c>
      <c r="F78" s="13">
        <v>11</v>
      </c>
      <c r="G78" s="14">
        <v>2.57009345794393E-2</v>
      </c>
      <c r="H78" s="13" t="s">
        <v>195</v>
      </c>
      <c r="I78" s="14" t="s">
        <v>195</v>
      </c>
      <c r="J78" s="12">
        <v>8</v>
      </c>
      <c r="K78" s="13" t="s">
        <v>195</v>
      </c>
      <c r="L78" s="13" t="s">
        <v>195</v>
      </c>
      <c r="M78" s="13" t="s">
        <v>195</v>
      </c>
      <c r="N78" s="13" t="s">
        <v>195</v>
      </c>
      <c r="O78" s="13" t="s">
        <v>195</v>
      </c>
      <c r="P78" s="7"/>
    </row>
    <row r="79" spans="1:16" x14ac:dyDescent="0.25">
      <c r="A79" s="8" t="s">
        <v>161</v>
      </c>
      <c r="B79" s="10" t="s">
        <v>162</v>
      </c>
      <c r="C79" s="12">
        <v>4062</v>
      </c>
      <c r="D79" s="13">
        <v>589</v>
      </c>
      <c r="E79" s="19">
        <f t="shared" si="1"/>
        <v>0.1450024618414574</v>
      </c>
      <c r="F79" s="13">
        <v>6</v>
      </c>
      <c r="G79" s="14">
        <v>1.01867572156197E-2</v>
      </c>
      <c r="H79" s="13" t="s">
        <v>195</v>
      </c>
      <c r="I79" s="14" t="s">
        <v>195</v>
      </c>
      <c r="J79" s="12" t="s">
        <v>195</v>
      </c>
      <c r="K79" s="13" t="s">
        <v>195</v>
      </c>
      <c r="L79" s="13" t="s">
        <v>195</v>
      </c>
      <c r="M79" s="13" t="s">
        <v>195</v>
      </c>
      <c r="N79" s="13" t="s">
        <v>195</v>
      </c>
      <c r="O79" s="13" t="s">
        <v>195</v>
      </c>
      <c r="P79" s="7"/>
    </row>
    <row r="80" spans="1:16" x14ac:dyDescent="0.25">
      <c r="A80" s="8" t="s">
        <v>163</v>
      </c>
      <c r="B80" s="10" t="s">
        <v>164</v>
      </c>
      <c r="C80" s="12">
        <v>25531</v>
      </c>
      <c r="D80" s="13">
        <v>4003</v>
      </c>
      <c r="E80" s="19">
        <f t="shared" si="1"/>
        <v>0.15678978496729465</v>
      </c>
      <c r="F80" s="13">
        <v>96</v>
      </c>
      <c r="G80" s="14">
        <v>2.39820134898826E-2</v>
      </c>
      <c r="H80" s="13">
        <v>43</v>
      </c>
      <c r="I80" s="14">
        <v>1.07419435423432E-2</v>
      </c>
      <c r="J80" s="12">
        <v>53</v>
      </c>
      <c r="K80" s="13">
        <v>20</v>
      </c>
      <c r="L80" s="13">
        <v>9</v>
      </c>
      <c r="M80" s="13">
        <v>9</v>
      </c>
      <c r="N80" s="13" t="s">
        <v>195</v>
      </c>
      <c r="O80" s="13" t="s">
        <v>195</v>
      </c>
      <c r="P80" s="7"/>
    </row>
    <row r="81" spans="1:16" x14ac:dyDescent="0.25">
      <c r="A81" s="8" t="s">
        <v>165</v>
      </c>
      <c r="B81" s="10" t="s">
        <v>166</v>
      </c>
      <c r="C81" s="12">
        <v>37440</v>
      </c>
      <c r="D81" s="13">
        <v>6316</v>
      </c>
      <c r="E81" s="19">
        <f t="shared" si="1"/>
        <v>0.16869658119658121</v>
      </c>
      <c r="F81" s="13">
        <v>74</v>
      </c>
      <c r="G81" s="14">
        <v>1.1716276124129199E-2</v>
      </c>
      <c r="H81" s="13">
        <v>24</v>
      </c>
      <c r="I81" s="14">
        <v>3.7998733375554099E-3</v>
      </c>
      <c r="J81" s="12">
        <v>50</v>
      </c>
      <c r="K81" s="13">
        <v>15</v>
      </c>
      <c r="L81" s="13" t="s">
        <v>195</v>
      </c>
      <c r="M81" s="13" t="s">
        <v>195</v>
      </c>
      <c r="N81" s="13" t="s">
        <v>195</v>
      </c>
      <c r="O81" s="13" t="s">
        <v>195</v>
      </c>
      <c r="P81" s="7"/>
    </row>
    <row r="82" spans="1:16" x14ac:dyDescent="0.25">
      <c r="A82" s="8" t="s">
        <v>167</v>
      </c>
      <c r="B82" s="10" t="s">
        <v>168</v>
      </c>
      <c r="C82" s="12">
        <v>13512</v>
      </c>
      <c r="D82" s="13">
        <v>1845</v>
      </c>
      <c r="E82" s="19">
        <f t="shared" si="1"/>
        <v>0.13654529307282415</v>
      </c>
      <c r="F82" s="13">
        <v>25</v>
      </c>
      <c r="G82" s="14">
        <v>1.3550135501355001E-2</v>
      </c>
      <c r="H82" s="13" t="s">
        <v>195</v>
      </c>
      <c r="I82" s="14" t="s">
        <v>195</v>
      </c>
      <c r="J82" s="12">
        <v>21</v>
      </c>
      <c r="K82" s="13" t="s">
        <v>195</v>
      </c>
      <c r="L82" s="13" t="s">
        <v>195</v>
      </c>
      <c r="M82" s="13" t="s">
        <v>195</v>
      </c>
      <c r="N82" s="13" t="s">
        <v>195</v>
      </c>
      <c r="O82" s="13" t="s">
        <v>195</v>
      </c>
      <c r="P82" s="7"/>
    </row>
    <row r="83" spans="1:16" x14ac:dyDescent="0.25">
      <c r="A83" s="8" t="s">
        <v>169</v>
      </c>
      <c r="B83" s="10" t="s">
        <v>170</v>
      </c>
      <c r="C83" s="12">
        <v>6653</v>
      </c>
      <c r="D83" s="13">
        <v>1590</v>
      </c>
      <c r="E83" s="19">
        <f t="shared" si="1"/>
        <v>0.23898992935517813</v>
      </c>
      <c r="F83" s="13">
        <v>18</v>
      </c>
      <c r="G83" s="14">
        <v>1.13207547169811E-2</v>
      </c>
      <c r="H83" s="13" t="s">
        <v>195</v>
      </c>
      <c r="I83" s="14" t="s">
        <v>195</v>
      </c>
      <c r="J83" s="12">
        <v>13</v>
      </c>
      <c r="K83" s="13" t="s">
        <v>195</v>
      </c>
      <c r="L83" s="13" t="s">
        <v>195</v>
      </c>
      <c r="M83" s="13" t="s">
        <v>195</v>
      </c>
      <c r="N83" s="13" t="s">
        <v>195</v>
      </c>
      <c r="O83" s="13" t="s">
        <v>195</v>
      </c>
      <c r="P83" s="7"/>
    </row>
    <row r="84" spans="1:16" x14ac:dyDescent="0.25">
      <c r="A84" s="8" t="s">
        <v>171</v>
      </c>
      <c r="B84" s="10" t="s">
        <v>172</v>
      </c>
      <c r="C84" s="12">
        <v>4042</v>
      </c>
      <c r="D84" s="13">
        <v>544</v>
      </c>
      <c r="E84" s="19">
        <f t="shared" si="1"/>
        <v>0.13458683819891143</v>
      </c>
      <c r="F84" s="13" t="s">
        <v>195</v>
      </c>
      <c r="G84" s="14" t="s">
        <v>195</v>
      </c>
      <c r="H84" s="13" t="s">
        <v>195</v>
      </c>
      <c r="I84" s="14" t="s">
        <v>195</v>
      </c>
      <c r="J84" s="12" t="s">
        <v>195</v>
      </c>
      <c r="K84" s="13" t="s">
        <v>195</v>
      </c>
      <c r="L84" s="13" t="s">
        <v>195</v>
      </c>
      <c r="M84" s="13" t="s">
        <v>195</v>
      </c>
      <c r="N84" s="13" t="s">
        <v>195</v>
      </c>
      <c r="O84" s="13" t="s">
        <v>195</v>
      </c>
      <c r="P84" s="7"/>
    </row>
    <row r="85" spans="1:16" x14ac:dyDescent="0.25">
      <c r="A85" s="8" t="s">
        <v>173</v>
      </c>
      <c r="B85" s="10" t="s">
        <v>174</v>
      </c>
      <c r="C85" s="12">
        <v>2127</v>
      </c>
      <c r="D85" s="13">
        <v>346</v>
      </c>
      <c r="E85" s="19">
        <f t="shared" si="1"/>
        <v>0.16267042783262811</v>
      </c>
      <c r="F85" s="13">
        <v>17</v>
      </c>
      <c r="G85" s="14">
        <v>4.9132947976878602E-2</v>
      </c>
      <c r="H85" s="13" t="s">
        <v>195</v>
      </c>
      <c r="I85" s="14" t="s">
        <v>195</v>
      </c>
      <c r="J85" s="12">
        <v>12</v>
      </c>
      <c r="K85" s="13" t="s">
        <v>195</v>
      </c>
      <c r="L85" s="13" t="s">
        <v>195</v>
      </c>
      <c r="M85" s="13" t="s">
        <v>195</v>
      </c>
      <c r="N85" s="13" t="s">
        <v>195</v>
      </c>
      <c r="O85" s="13" t="s">
        <v>195</v>
      </c>
      <c r="P85" s="7"/>
    </row>
    <row r="86" spans="1:16" x14ac:dyDescent="0.25">
      <c r="A86" s="8" t="s">
        <v>175</v>
      </c>
      <c r="B86" s="10" t="s">
        <v>176</v>
      </c>
      <c r="C86" s="12">
        <v>958</v>
      </c>
      <c r="D86" s="13">
        <v>151</v>
      </c>
      <c r="E86" s="19">
        <f t="shared" si="1"/>
        <v>0.15762004175365343</v>
      </c>
      <c r="F86" s="13" t="s">
        <v>195</v>
      </c>
      <c r="G86" s="14" t="s">
        <v>195</v>
      </c>
      <c r="H86" s="13" t="s">
        <v>195</v>
      </c>
      <c r="I86" s="14" t="s">
        <v>195</v>
      </c>
      <c r="J86" s="12" t="s">
        <v>195</v>
      </c>
      <c r="K86" s="13" t="s">
        <v>195</v>
      </c>
      <c r="L86" s="13" t="s">
        <v>195</v>
      </c>
      <c r="M86" s="13" t="s">
        <v>195</v>
      </c>
      <c r="N86" s="13" t="s">
        <v>195</v>
      </c>
      <c r="O86" s="13" t="s">
        <v>195</v>
      </c>
      <c r="P86" s="7"/>
    </row>
    <row r="87" spans="1:16" x14ac:dyDescent="0.25">
      <c r="A87" s="8" t="s">
        <v>177</v>
      </c>
      <c r="B87" s="10" t="s">
        <v>178</v>
      </c>
      <c r="C87" s="12">
        <v>16791</v>
      </c>
      <c r="D87" s="13">
        <v>1814</v>
      </c>
      <c r="E87" s="19">
        <f t="shared" si="1"/>
        <v>0.10803406586862009</v>
      </c>
      <c r="F87" s="13">
        <v>8</v>
      </c>
      <c r="G87" s="14">
        <v>4.4101433296582096E-3</v>
      </c>
      <c r="H87" s="13" t="s">
        <v>195</v>
      </c>
      <c r="I87" s="14" t="s">
        <v>195</v>
      </c>
      <c r="J87" s="12">
        <v>6</v>
      </c>
      <c r="K87" s="13" t="s">
        <v>195</v>
      </c>
      <c r="L87" s="13" t="s">
        <v>195</v>
      </c>
      <c r="M87" s="13" t="s">
        <v>195</v>
      </c>
      <c r="N87" s="13" t="s">
        <v>195</v>
      </c>
      <c r="O87" s="13" t="s">
        <v>195</v>
      </c>
      <c r="P87" s="7"/>
    </row>
    <row r="88" spans="1:16" x14ac:dyDescent="0.25">
      <c r="A88" s="8" t="s">
        <v>179</v>
      </c>
      <c r="B88" s="10" t="s">
        <v>180</v>
      </c>
      <c r="C88" s="12">
        <v>3777</v>
      </c>
      <c r="D88" s="13">
        <v>674</v>
      </c>
      <c r="E88" s="19">
        <f t="shared" si="1"/>
        <v>0.17844850410378607</v>
      </c>
      <c r="F88" s="13">
        <v>24</v>
      </c>
      <c r="G88" s="14">
        <v>3.5608308605341199E-2</v>
      </c>
      <c r="H88" s="13" t="s">
        <v>195</v>
      </c>
      <c r="I88" s="14" t="s">
        <v>195</v>
      </c>
      <c r="J88" s="12">
        <v>19</v>
      </c>
      <c r="K88" s="13" t="s">
        <v>195</v>
      </c>
      <c r="L88" s="13" t="s">
        <v>195</v>
      </c>
      <c r="M88" s="13" t="s">
        <v>195</v>
      </c>
      <c r="N88" s="13" t="s">
        <v>195</v>
      </c>
      <c r="O88" s="13" t="s">
        <v>195</v>
      </c>
      <c r="P88" s="7"/>
    </row>
    <row r="89" spans="1:16" x14ac:dyDescent="0.25">
      <c r="A89" s="8" t="s">
        <v>181</v>
      </c>
      <c r="B89" s="10" t="s">
        <v>182</v>
      </c>
      <c r="C89" s="12">
        <v>9282</v>
      </c>
      <c r="D89" s="13">
        <v>1158</v>
      </c>
      <c r="E89" s="19">
        <f t="shared" si="1"/>
        <v>0.12475759534583064</v>
      </c>
      <c r="F89" s="13">
        <v>20</v>
      </c>
      <c r="G89" s="14">
        <v>1.72711571675302E-2</v>
      </c>
      <c r="H89" s="13" t="s">
        <v>195</v>
      </c>
      <c r="I89" s="14" t="s">
        <v>195</v>
      </c>
      <c r="J89" s="12">
        <v>15</v>
      </c>
      <c r="K89" s="13" t="s">
        <v>195</v>
      </c>
      <c r="L89" s="13" t="s">
        <v>195</v>
      </c>
      <c r="M89" s="13" t="s">
        <v>195</v>
      </c>
      <c r="N89" s="13" t="s">
        <v>195</v>
      </c>
      <c r="O89" s="13" t="s">
        <v>195</v>
      </c>
      <c r="P89" s="7"/>
    </row>
    <row r="90" spans="1:16" x14ac:dyDescent="0.25">
      <c r="A90" s="8" t="s">
        <v>183</v>
      </c>
      <c r="B90" s="10" t="s">
        <v>184</v>
      </c>
      <c r="C90" s="12">
        <v>2622</v>
      </c>
      <c r="D90" s="13">
        <v>446</v>
      </c>
      <c r="E90" s="19">
        <f t="shared" si="1"/>
        <v>0.17009916094584288</v>
      </c>
      <c r="F90" s="13">
        <v>6</v>
      </c>
      <c r="G90" s="14">
        <v>1.34529147982063E-2</v>
      </c>
      <c r="H90" s="13" t="s">
        <v>195</v>
      </c>
      <c r="I90" s="14" t="s">
        <v>195</v>
      </c>
      <c r="J90" s="12" t="s">
        <v>195</v>
      </c>
      <c r="K90" s="13" t="s">
        <v>195</v>
      </c>
      <c r="L90" s="13" t="s">
        <v>195</v>
      </c>
      <c r="M90" s="13" t="s">
        <v>195</v>
      </c>
      <c r="N90" s="13" t="s">
        <v>195</v>
      </c>
      <c r="O90" s="13" t="s">
        <v>195</v>
      </c>
      <c r="P90" s="7"/>
    </row>
    <row r="91" spans="1:16" x14ac:dyDescent="0.25">
      <c r="A91" s="8" t="s">
        <v>185</v>
      </c>
      <c r="B91" s="10" t="s">
        <v>186</v>
      </c>
      <c r="C91" s="12">
        <v>8405</v>
      </c>
      <c r="D91" s="13">
        <v>1720</v>
      </c>
      <c r="E91" s="19">
        <f t="shared" si="1"/>
        <v>0.20464009518143961</v>
      </c>
      <c r="F91" s="13">
        <v>17</v>
      </c>
      <c r="G91" s="14">
        <v>9.8837209302325597E-3</v>
      </c>
      <c r="H91" s="13">
        <v>6</v>
      </c>
      <c r="I91" s="14">
        <v>3.4883720930232601E-3</v>
      </c>
      <c r="J91" s="12">
        <v>11</v>
      </c>
      <c r="K91" s="13" t="s">
        <v>195</v>
      </c>
      <c r="L91" s="13" t="s">
        <v>195</v>
      </c>
      <c r="M91" s="13" t="s">
        <v>195</v>
      </c>
      <c r="N91" s="13" t="s">
        <v>195</v>
      </c>
      <c r="O91" s="13" t="s">
        <v>195</v>
      </c>
      <c r="P91" s="7"/>
    </row>
    <row r="92" spans="1:16" x14ac:dyDescent="0.25">
      <c r="A92" s="8" t="s">
        <v>187</v>
      </c>
      <c r="B92" s="10" t="s">
        <v>188</v>
      </c>
      <c r="C92" s="12">
        <v>1671</v>
      </c>
      <c r="D92" s="13">
        <v>257</v>
      </c>
      <c r="E92" s="19">
        <f t="shared" si="1"/>
        <v>0.15380011968880911</v>
      </c>
      <c r="F92" s="13">
        <v>6</v>
      </c>
      <c r="G92" s="14">
        <v>2.3346303501945501E-2</v>
      </c>
      <c r="H92" s="13" t="s">
        <v>195</v>
      </c>
      <c r="I92" s="14" t="s">
        <v>195</v>
      </c>
      <c r="J92" s="12">
        <v>6</v>
      </c>
      <c r="K92" s="13" t="s">
        <v>195</v>
      </c>
      <c r="L92" s="13" t="s">
        <v>195</v>
      </c>
      <c r="M92" s="13" t="s">
        <v>195</v>
      </c>
      <c r="N92" s="13" t="s">
        <v>195</v>
      </c>
      <c r="O92" s="13" t="s">
        <v>195</v>
      </c>
      <c r="P92" s="7"/>
    </row>
    <row r="93" spans="1:16" ht="15.75" thickBot="1" x14ac:dyDescent="0.3">
      <c r="A93" s="9" t="s">
        <v>195</v>
      </c>
      <c r="B93" s="11" t="s">
        <v>190</v>
      </c>
      <c r="C93" s="15" t="s">
        <v>195</v>
      </c>
      <c r="D93" s="16">
        <v>82</v>
      </c>
      <c r="E93" s="16" t="s">
        <v>195</v>
      </c>
      <c r="F93" s="16" t="s">
        <v>195</v>
      </c>
      <c r="G93" s="17" t="s">
        <v>195</v>
      </c>
      <c r="H93" s="16" t="s">
        <v>195</v>
      </c>
      <c r="I93" s="17" t="s">
        <v>195</v>
      </c>
      <c r="J93" s="15" t="s">
        <v>195</v>
      </c>
      <c r="K93" s="16" t="s">
        <v>195</v>
      </c>
      <c r="L93" s="16" t="s">
        <v>195</v>
      </c>
      <c r="M93" s="16" t="s">
        <v>195</v>
      </c>
      <c r="N93" s="16" t="s">
        <v>195</v>
      </c>
      <c r="O93" s="18" t="s">
        <v>195</v>
      </c>
      <c r="P93" s="7"/>
    </row>
    <row r="94" spans="1:16" x14ac:dyDescent="0.25">
      <c r="C94" s="5"/>
      <c r="D94" s="5"/>
      <c r="E94" s="5"/>
      <c r="F94" s="5"/>
      <c r="G94" s="6"/>
      <c r="H94" s="5"/>
      <c r="I94" s="6"/>
      <c r="J94" s="5"/>
      <c r="K94" s="5"/>
      <c r="L94" s="5"/>
      <c r="M94" s="5"/>
      <c r="N94" s="5"/>
      <c r="O94" s="5"/>
    </row>
    <row r="95" spans="1:16" x14ac:dyDescent="0.25">
      <c r="A95" s="20" t="s">
        <v>197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1:16" x14ac:dyDescent="0.25">
      <c r="A96" s="4" t="s">
        <v>189</v>
      </c>
    </row>
    <row r="97" spans="1:15" x14ac:dyDescent="0.25">
      <c r="A97" s="21" t="s">
        <v>196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2019-03-19T07:00:53Z</dcterms:created>
  <dcterms:modified xsi:type="dcterms:W3CDTF">2019-04-26T20:04:48Z</dcterms:modified>
</cp:coreProperties>
</file>