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dc.gov\project\NCEH_HHLPPB_Data\Temp\MOVE\Data\StateReports_2012-2017\State Folders\MD\"/>
    </mc:Choice>
  </mc:AlternateContent>
  <bookViews>
    <workbookView xWindow="-120" yWindow="-120" windowWidth="19440" windowHeight="156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5" i="1"/>
</calcChain>
</file>

<file path=xl/sharedStrings.xml><?xml version="1.0" encoding="utf-8"?>
<sst xmlns="http://schemas.openxmlformats.org/spreadsheetml/2006/main" count="244" uniqueCount="70">
  <si>
    <t>County FIPS</t>
  </si>
  <si>
    <t>County Name</t>
  </si>
  <si>
    <t>Total Population of Children &lt; 72 Months of Age</t>
  </si>
  <si>
    <t>Number of Children Tested &lt; 72 Months of Age</t>
  </si>
  <si>
    <t>Number of Children with Confirmed BLLs by BLL Group</t>
  </si>
  <si>
    <t>Number</t>
  </si>
  <si>
    <t>Percent</t>
  </si>
  <si>
    <t>5-9 µg/dL</t>
  </si>
  <si>
    <t>10-14 µg/dL</t>
  </si>
  <si>
    <t>15-19 µg/dL</t>
  </si>
  <si>
    <t>20-24 µg/dL</t>
  </si>
  <si>
    <t>25-44 µg/dL</t>
  </si>
  <si>
    <t>≥ 45 µg/dL</t>
  </si>
  <si>
    <t>001</t>
  </si>
  <si>
    <t>Allegany County</t>
  </si>
  <si>
    <t>003</t>
  </si>
  <si>
    <t>Anne Arundel County</t>
  </si>
  <si>
    <t>005</t>
  </si>
  <si>
    <t>Baltimore County</t>
  </si>
  <si>
    <t>009</t>
  </si>
  <si>
    <t>Calvert County</t>
  </si>
  <si>
    <t>011</t>
  </si>
  <si>
    <t>Caroline County</t>
  </si>
  <si>
    <t>013</t>
  </si>
  <si>
    <t>Carroll County</t>
  </si>
  <si>
    <t>015</t>
  </si>
  <si>
    <t>Cecil County</t>
  </si>
  <si>
    <t>017</t>
  </si>
  <si>
    <t>Charles County</t>
  </si>
  <si>
    <t>019</t>
  </si>
  <si>
    <t>Dorchester County</t>
  </si>
  <si>
    <t>021</t>
  </si>
  <si>
    <t>Frederick County</t>
  </si>
  <si>
    <t>023</t>
  </si>
  <si>
    <t>Garrett County</t>
  </si>
  <si>
    <t>025</t>
  </si>
  <si>
    <t>Harford County</t>
  </si>
  <si>
    <t>027</t>
  </si>
  <si>
    <t>Howard County</t>
  </si>
  <si>
    <t>029</t>
  </si>
  <si>
    <t>Kent County</t>
  </si>
  <si>
    <t>031</t>
  </si>
  <si>
    <t>Montgomery County</t>
  </si>
  <si>
    <t>033</t>
  </si>
  <si>
    <t>Prince George's County</t>
  </si>
  <si>
    <t>035</t>
  </si>
  <si>
    <t>Queen Anne's County</t>
  </si>
  <si>
    <t>037</t>
  </si>
  <si>
    <t>St. Mary's County</t>
  </si>
  <si>
    <t>039</t>
  </si>
  <si>
    <t>Somerset County</t>
  </si>
  <si>
    <t>041</t>
  </si>
  <si>
    <t>Talbot County</t>
  </si>
  <si>
    <t>043</t>
  </si>
  <si>
    <t>Washington County</t>
  </si>
  <si>
    <t>045</t>
  </si>
  <si>
    <t>Wicomico County</t>
  </si>
  <si>
    <t>047</t>
  </si>
  <si>
    <t>Worcester County</t>
  </si>
  <si>
    <t>510</t>
  </si>
  <si>
    <t>Baltimore (city) County</t>
  </si>
  <si>
    <t>Population estimates calculated as population under 5 years of age plus 20% of population ages 5-9 years (From: U.S. Census Bureau's American FactFinder, http://factfinder.census.gov/)</t>
  </si>
  <si>
    <t>Unknown</t>
  </si>
  <si>
    <t>MD Blood Lead Levels (µg/dL) among Children &lt; 72 Months of Age, by County and Blood Lead Level (BLL) Group, 2016</t>
  </si>
  <si>
    <t>Percentage of Children Tested &lt; 72 Months of Age</t>
  </si>
  <si>
    <t>Children with Confirmed BLLs ≥ 5 µg/dL</t>
  </si>
  <si>
    <t>Children with Confirmed BLLs ≥ 10 µg/dL</t>
  </si>
  <si>
    <t>N/A</t>
  </si>
  <si>
    <t>Notes: 'N/A' indicates data are supressed when the cell count is less than six or no data reported;</t>
  </si>
  <si>
    <t>Data received and processed by CDC as of April 30,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</si>
</sst>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9"/>
      <name val="Calibri"/>
      <family val="2"/>
    </font>
    <font>
      <i/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center"/>
    </xf>
    <xf numFmtId="0" fontId="2" fillId="3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164" fontId="0" fillId="0" borderId="0" xfId="0" applyNumberFormat="1"/>
    <xf numFmtId="165" fontId="0" fillId="0" borderId="0" xfId="0" applyNumberFormat="1"/>
    <xf numFmtId="0" fontId="0" fillId="0" borderId="13" xfId="0" applyBorder="1"/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5" xfId="0" applyBorder="1" applyAlignment="1">
      <alignment horizontal="left"/>
    </xf>
    <xf numFmtId="164" fontId="0" fillId="0" borderId="11" xfId="0" applyNumberFormat="1" applyBorder="1" applyAlignment="1">
      <alignment horizontal="right"/>
    </xf>
    <xf numFmtId="164" fontId="0" fillId="0" borderId="9" xfId="0" applyNumberFormat="1" applyBorder="1" applyAlignment="1">
      <alignment horizontal="right"/>
    </xf>
    <xf numFmtId="165" fontId="0" fillId="0" borderId="9" xfId="0" applyNumberFormat="1" applyBorder="1" applyAlignment="1">
      <alignment horizontal="right"/>
    </xf>
    <xf numFmtId="164" fontId="0" fillId="0" borderId="16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165" fontId="0" fillId="0" borderId="15" xfId="0" applyNumberFormat="1" applyBorder="1" applyAlignment="1">
      <alignment horizontal="right"/>
    </xf>
    <xf numFmtId="164" fontId="0" fillId="0" borderId="17" xfId="0" applyNumberFormat="1" applyBorder="1" applyAlignment="1">
      <alignment horizontal="right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/>
    </xf>
    <xf numFmtId="164" fontId="0" fillId="0" borderId="12" xfId="0" applyNumberForma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5" fontId="0" fillId="0" borderId="10" xfId="0" applyNumberFormat="1" applyBorder="1" applyAlignment="1">
      <alignment horizontal="right"/>
    </xf>
    <xf numFmtId="165" fontId="0" fillId="0" borderId="20" xfId="1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1" fillId="0" borderId="0" xfId="0" applyFont="1"/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65" fontId="2" fillId="2" borderId="18" xfId="1" applyNumberFormat="1" applyFont="1" applyFill="1" applyBorder="1" applyAlignment="1">
      <alignment horizontal="center" vertical="center" wrapText="1"/>
    </xf>
    <xf numFmtId="165" fontId="0" fillId="0" borderId="19" xfId="1" applyNumberFormat="1" applyFont="1" applyBorder="1"/>
    <xf numFmtId="0" fontId="5" fillId="0" borderId="0" xfId="0" applyFont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3"/>
  <sheetViews>
    <sheetView tabSelected="1" topLeftCell="A13" workbookViewId="0">
      <selection activeCell="B38" sqref="B38"/>
    </sheetView>
  </sheetViews>
  <sheetFormatPr defaultRowHeight="15" x14ac:dyDescent="0.25"/>
  <cols>
    <col min="1" max="1" width="8.7109375" customWidth="1"/>
    <col min="2" max="2" width="25.7109375" customWidth="1"/>
    <col min="3" max="3" width="10.5703125" customWidth="1"/>
    <col min="4" max="5" width="10.28515625" customWidth="1"/>
    <col min="6" max="9" width="10.5703125" customWidth="1"/>
    <col min="10" max="15" width="10" customWidth="1"/>
  </cols>
  <sheetData>
    <row r="1" spans="1:16" x14ac:dyDescent="0.25">
      <c r="A1" s="26" t="s">
        <v>63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6" ht="15.75" thickBot="1" x14ac:dyDescent="0.3">
      <c r="A2" s="1"/>
    </row>
    <row r="3" spans="1:16" ht="30" customHeight="1" x14ac:dyDescent="0.25">
      <c r="A3" s="28" t="s">
        <v>0</v>
      </c>
      <c r="B3" s="30" t="s">
        <v>1</v>
      </c>
      <c r="C3" s="32" t="s">
        <v>2</v>
      </c>
      <c r="D3" s="32" t="s">
        <v>3</v>
      </c>
      <c r="E3" s="34" t="s">
        <v>64</v>
      </c>
      <c r="F3" s="32" t="s">
        <v>65</v>
      </c>
      <c r="G3" s="32"/>
      <c r="H3" s="32" t="s">
        <v>66</v>
      </c>
      <c r="I3" s="30"/>
      <c r="J3" s="32" t="s">
        <v>4</v>
      </c>
      <c r="K3" s="32"/>
      <c r="L3" s="32"/>
      <c r="M3" s="32"/>
      <c r="N3" s="32"/>
      <c r="O3" s="30"/>
    </row>
    <row r="4" spans="1:16" ht="30" customHeight="1" x14ac:dyDescent="0.25">
      <c r="A4" s="29"/>
      <c r="B4" s="31"/>
      <c r="C4" s="33"/>
      <c r="D4" s="33"/>
      <c r="E4" s="35"/>
      <c r="F4" s="2" t="s">
        <v>5</v>
      </c>
      <c r="G4" s="2" t="s">
        <v>6</v>
      </c>
      <c r="H4" s="2" t="s">
        <v>5</v>
      </c>
      <c r="I4" s="3" t="s">
        <v>6</v>
      </c>
      <c r="J4" s="2" t="s">
        <v>7</v>
      </c>
      <c r="K4" s="2" t="s">
        <v>8</v>
      </c>
      <c r="L4" s="2" t="s">
        <v>9</v>
      </c>
      <c r="M4" s="2" t="s">
        <v>10</v>
      </c>
      <c r="N4" s="2" t="s">
        <v>11</v>
      </c>
      <c r="O4" s="3" t="s">
        <v>12</v>
      </c>
    </row>
    <row r="5" spans="1:16" x14ac:dyDescent="0.25">
      <c r="A5" s="8" t="s">
        <v>13</v>
      </c>
      <c r="B5" s="10" t="s">
        <v>14</v>
      </c>
      <c r="C5" s="12">
        <v>4051</v>
      </c>
      <c r="D5" s="13">
        <v>1203</v>
      </c>
      <c r="E5" s="24">
        <f>D5/C5</f>
        <v>0.29696371266353988</v>
      </c>
      <c r="F5" s="13">
        <v>18</v>
      </c>
      <c r="G5" s="14">
        <v>1.49625935162095E-2</v>
      </c>
      <c r="H5" s="13">
        <v>7</v>
      </c>
      <c r="I5" s="14">
        <v>5.8187863674148002E-3</v>
      </c>
      <c r="J5" s="12">
        <v>11</v>
      </c>
      <c r="K5" s="13" t="s">
        <v>67</v>
      </c>
      <c r="L5" s="13" t="s">
        <v>67</v>
      </c>
      <c r="M5" s="13" t="s">
        <v>67</v>
      </c>
      <c r="N5" s="13" t="s">
        <v>67</v>
      </c>
      <c r="O5" s="13" t="s">
        <v>67</v>
      </c>
      <c r="P5" s="7"/>
    </row>
    <row r="6" spans="1:16" x14ac:dyDescent="0.25">
      <c r="A6" s="8" t="s">
        <v>15</v>
      </c>
      <c r="B6" s="10" t="s">
        <v>16</v>
      </c>
      <c r="C6" s="12">
        <v>42271</v>
      </c>
      <c r="D6" s="13">
        <v>10027</v>
      </c>
      <c r="E6" s="24">
        <f t="shared" ref="E6:E28" si="0">D6/C6</f>
        <v>0.23720754181353645</v>
      </c>
      <c r="F6" s="13">
        <v>53</v>
      </c>
      <c r="G6" s="14">
        <v>5.2857285329610103E-3</v>
      </c>
      <c r="H6" s="13">
        <v>14</v>
      </c>
      <c r="I6" s="14">
        <v>1.3962301785179999E-3</v>
      </c>
      <c r="J6" s="12">
        <v>39</v>
      </c>
      <c r="K6" s="13">
        <v>8</v>
      </c>
      <c r="L6" s="13" t="s">
        <v>67</v>
      </c>
      <c r="M6" s="13" t="s">
        <v>67</v>
      </c>
      <c r="N6" s="13" t="s">
        <v>67</v>
      </c>
      <c r="O6" s="13" t="s">
        <v>67</v>
      </c>
      <c r="P6" s="7"/>
    </row>
    <row r="7" spans="1:16" x14ac:dyDescent="0.25">
      <c r="A7" s="8" t="s">
        <v>17</v>
      </c>
      <c r="B7" s="10" t="s">
        <v>18</v>
      </c>
      <c r="C7" s="12">
        <v>59314</v>
      </c>
      <c r="D7" s="13">
        <v>18632</v>
      </c>
      <c r="E7" s="24">
        <f t="shared" si="0"/>
        <v>0.31412482719088242</v>
      </c>
      <c r="F7" s="13">
        <v>212</v>
      </c>
      <c r="G7" s="14">
        <v>1.13782739373122E-2</v>
      </c>
      <c r="H7" s="13">
        <v>29</v>
      </c>
      <c r="I7" s="14">
        <v>1.5564620008587399E-3</v>
      </c>
      <c r="J7" s="12">
        <v>183</v>
      </c>
      <c r="K7" s="13">
        <v>21</v>
      </c>
      <c r="L7" s="13" t="s">
        <v>67</v>
      </c>
      <c r="M7" s="13" t="s">
        <v>67</v>
      </c>
      <c r="N7" s="13" t="s">
        <v>67</v>
      </c>
      <c r="O7" s="13" t="s">
        <v>67</v>
      </c>
      <c r="P7" s="7"/>
    </row>
    <row r="8" spans="1:16" x14ac:dyDescent="0.25">
      <c r="A8" s="8" t="s">
        <v>19</v>
      </c>
      <c r="B8" s="10" t="s">
        <v>20</v>
      </c>
      <c r="C8" s="12">
        <v>5908</v>
      </c>
      <c r="D8" s="13">
        <v>787</v>
      </c>
      <c r="E8" s="24">
        <f t="shared" si="0"/>
        <v>0.13320920785375762</v>
      </c>
      <c r="F8" s="13" t="s">
        <v>67</v>
      </c>
      <c r="G8" s="14" t="s">
        <v>67</v>
      </c>
      <c r="H8" s="13" t="s">
        <v>67</v>
      </c>
      <c r="I8" s="14" t="s">
        <v>67</v>
      </c>
      <c r="J8" s="12" t="s">
        <v>67</v>
      </c>
      <c r="K8" s="13" t="s">
        <v>67</v>
      </c>
      <c r="L8" s="13" t="s">
        <v>67</v>
      </c>
      <c r="M8" s="13" t="s">
        <v>67</v>
      </c>
      <c r="N8" s="13" t="s">
        <v>67</v>
      </c>
      <c r="O8" s="13" t="s">
        <v>67</v>
      </c>
      <c r="P8" s="7"/>
    </row>
    <row r="9" spans="1:16" x14ac:dyDescent="0.25">
      <c r="A9" s="8" t="s">
        <v>21</v>
      </c>
      <c r="B9" s="10" t="s">
        <v>22</v>
      </c>
      <c r="C9" s="12">
        <v>2481</v>
      </c>
      <c r="D9" s="13">
        <v>742</v>
      </c>
      <c r="E9" s="24">
        <f t="shared" si="0"/>
        <v>0.29907295445384924</v>
      </c>
      <c r="F9" s="13">
        <v>13</v>
      </c>
      <c r="G9" s="14">
        <v>1.7520215633423201E-2</v>
      </c>
      <c r="H9" s="13" t="s">
        <v>67</v>
      </c>
      <c r="I9" s="14" t="s">
        <v>67</v>
      </c>
      <c r="J9" s="12">
        <v>11</v>
      </c>
      <c r="K9" s="13" t="s">
        <v>67</v>
      </c>
      <c r="L9" s="13" t="s">
        <v>67</v>
      </c>
      <c r="M9" s="13" t="s">
        <v>67</v>
      </c>
      <c r="N9" s="13" t="s">
        <v>67</v>
      </c>
      <c r="O9" s="13" t="s">
        <v>67</v>
      </c>
      <c r="P9" s="7"/>
    </row>
    <row r="10" spans="1:16" x14ac:dyDescent="0.25">
      <c r="A10" s="8" t="s">
        <v>23</v>
      </c>
      <c r="B10" s="10" t="s">
        <v>24</v>
      </c>
      <c r="C10" s="12">
        <v>10487</v>
      </c>
      <c r="D10" s="13">
        <v>1817</v>
      </c>
      <c r="E10" s="24">
        <f t="shared" si="0"/>
        <v>0.17326213407075428</v>
      </c>
      <c r="F10" s="13">
        <v>14</v>
      </c>
      <c r="G10" s="14">
        <v>7.7050082553659898E-3</v>
      </c>
      <c r="H10" s="13" t="s">
        <v>67</v>
      </c>
      <c r="I10" s="14" t="s">
        <v>67</v>
      </c>
      <c r="J10" s="12">
        <v>12</v>
      </c>
      <c r="K10" s="13" t="s">
        <v>67</v>
      </c>
      <c r="L10" s="13" t="s">
        <v>67</v>
      </c>
      <c r="M10" s="13" t="s">
        <v>67</v>
      </c>
      <c r="N10" s="13" t="s">
        <v>67</v>
      </c>
      <c r="O10" s="13" t="s">
        <v>67</v>
      </c>
      <c r="P10" s="7"/>
    </row>
    <row r="11" spans="1:16" x14ac:dyDescent="0.25">
      <c r="A11" s="8" t="s">
        <v>25</v>
      </c>
      <c r="B11" s="10" t="s">
        <v>26</v>
      </c>
      <c r="C11" s="12">
        <v>7244</v>
      </c>
      <c r="D11" s="13">
        <v>1548</v>
      </c>
      <c r="E11" s="24">
        <f t="shared" si="0"/>
        <v>0.21369409166206516</v>
      </c>
      <c r="F11" s="13">
        <v>11</v>
      </c>
      <c r="G11" s="14">
        <v>7.1059431524547797E-3</v>
      </c>
      <c r="H11" s="13" t="s">
        <v>67</v>
      </c>
      <c r="I11" s="14" t="s">
        <v>67</v>
      </c>
      <c r="J11" s="12">
        <v>8</v>
      </c>
      <c r="K11" s="13" t="s">
        <v>67</v>
      </c>
      <c r="L11" s="13" t="s">
        <v>67</v>
      </c>
      <c r="M11" s="13" t="s">
        <v>67</v>
      </c>
      <c r="N11" s="13" t="s">
        <v>67</v>
      </c>
      <c r="O11" s="13" t="s">
        <v>67</v>
      </c>
      <c r="P11" s="7"/>
    </row>
    <row r="12" spans="1:16" x14ac:dyDescent="0.25">
      <c r="A12" s="8" t="s">
        <v>27</v>
      </c>
      <c r="B12" s="10" t="s">
        <v>28</v>
      </c>
      <c r="C12" s="12">
        <v>11499</v>
      </c>
      <c r="D12" s="13">
        <v>2376</v>
      </c>
      <c r="E12" s="24">
        <f t="shared" si="0"/>
        <v>0.20662666318810333</v>
      </c>
      <c r="F12" s="13" t="s">
        <v>67</v>
      </c>
      <c r="G12" s="14" t="s">
        <v>67</v>
      </c>
      <c r="H12" s="13" t="s">
        <v>67</v>
      </c>
      <c r="I12" s="14" t="s">
        <v>67</v>
      </c>
      <c r="J12" s="12" t="s">
        <v>67</v>
      </c>
      <c r="K12" s="13" t="s">
        <v>67</v>
      </c>
      <c r="L12" s="13" t="s">
        <v>67</v>
      </c>
      <c r="M12" s="13" t="s">
        <v>67</v>
      </c>
      <c r="N12" s="13" t="s">
        <v>67</v>
      </c>
      <c r="O12" s="13" t="s">
        <v>67</v>
      </c>
      <c r="P12" s="7"/>
    </row>
    <row r="13" spans="1:16" x14ac:dyDescent="0.25">
      <c r="A13" s="8" t="s">
        <v>29</v>
      </c>
      <c r="B13" s="10" t="s">
        <v>30</v>
      </c>
      <c r="C13" s="12">
        <v>2359</v>
      </c>
      <c r="D13" s="13">
        <v>636</v>
      </c>
      <c r="E13" s="24">
        <f t="shared" si="0"/>
        <v>0.26960576515472656</v>
      </c>
      <c r="F13" s="13">
        <v>12</v>
      </c>
      <c r="G13" s="14">
        <v>1.88679245283019E-2</v>
      </c>
      <c r="H13" s="13" t="s">
        <v>67</v>
      </c>
      <c r="I13" s="14" t="s">
        <v>67</v>
      </c>
      <c r="J13" s="12">
        <v>10</v>
      </c>
      <c r="K13" s="13" t="s">
        <v>67</v>
      </c>
      <c r="L13" s="13" t="s">
        <v>67</v>
      </c>
      <c r="M13" s="13" t="s">
        <v>67</v>
      </c>
      <c r="N13" s="13" t="s">
        <v>67</v>
      </c>
      <c r="O13" s="13" t="s">
        <v>67</v>
      </c>
      <c r="P13" s="7"/>
    </row>
    <row r="14" spans="1:16" x14ac:dyDescent="0.25">
      <c r="A14" s="8" t="s">
        <v>31</v>
      </c>
      <c r="B14" s="10" t="s">
        <v>32</v>
      </c>
      <c r="C14" s="12">
        <v>17555</v>
      </c>
      <c r="D14" s="13">
        <v>4570</v>
      </c>
      <c r="E14" s="24">
        <f t="shared" si="0"/>
        <v>0.26032469381942469</v>
      </c>
      <c r="F14" s="13">
        <v>19</v>
      </c>
      <c r="G14" s="14">
        <v>4.15754923413567E-3</v>
      </c>
      <c r="H14" s="13" t="s">
        <v>67</v>
      </c>
      <c r="I14" s="14" t="s">
        <v>67</v>
      </c>
      <c r="J14" s="12">
        <v>15</v>
      </c>
      <c r="K14" s="13" t="s">
        <v>67</v>
      </c>
      <c r="L14" s="13" t="s">
        <v>67</v>
      </c>
      <c r="M14" s="13" t="s">
        <v>67</v>
      </c>
      <c r="N14" s="13" t="s">
        <v>67</v>
      </c>
      <c r="O14" s="13" t="s">
        <v>67</v>
      </c>
      <c r="P14" s="7"/>
    </row>
    <row r="15" spans="1:16" x14ac:dyDescent="0.25">
      <c r="A15" s="8" t="s">
        <v>33</v>
      </c>
      <c r="B15" s="10" t="s">
        <v>34</v>
      </c>
      <c r="C15" s="12">
        <v>1759</v>
      </c>
      <c r="D15" s="13">
        <v>392</v>
      </c>
      <c r="E15" s="24">
        <f t="shared" si="0"/>
        <v>0.2228538942581012</v>
      </c>
      <c r="F15" s="13">
        <v>6</v>
      </c>
      <c r="G15" s="14">
        <v>1.53061224489796E-2</v>
      </c>
      <c r="H15" s="13" t="s">
        <v>67</v>
      </c>
      <c r="I15" s="14" t="s">
        <v>67</v>
      </c>
      <c r="J15" s="12" t="s">
        <v>67</v>
      </c>
      <c r="K15" s="13" t="s">
        <v>67</v>
      </c>
      <c r="L15" s="13" t="s">
        <v>67</v>
      </c>
      <c r="M15" s="13" t="s">
        <v>67</v>
      </c>
      <c r="N15" s="13" t="s">
        <v>67</v>
      </c>
      <c r="O15" s="13" t="s">
        <v>67</v>
      </c>
      <c r="P15" s="7"/>
    </row>
    <row r="16" spans="1:16" x14ac:dyDescent="0.25">
      <c r="A16" s="8" t="s">
        <v>35</v>
      </c>
      <c r="B16" s="10" t="s">
        <v>36</v>
      </c>
      <c r="C16" s="12">
        <v>17175</v>
      </c>
      <c r="D16" s="13">
        <v>3792</v>
      </c>
      <c r="E16" s="24">
        <f t="shared" si="0"/>
        <v>0.22078602620087337</v>
      </c>
      <c r="F16" s="13">
        <v>15</v>
      </c>
      <c r="G16" s="14">
        <v>3.9556962025316502E-3</v>
      </c>
      <c r="H16" s="13" t="s">
        <v>67</v>
      </c>
      <c r="I16" s="14" t="s">
        <v>67</v>
      </c>
      <c r="J16" s="12">
        <v>15</v>
      </c>
      <c r="K16" s="13" t="s">
        <v>67</v>
      </c>
      <c r="L16" s="13" t="s">
        <v>67</v>
      </c>
      <c r="M16" s="13" t="s">
        <v>67</v>
      </c>
      <c r="N16" s="13" t="s">
        <v>67</v>
      </c>
      <c r="O16" s="13" t="s">
        <v>67</v>
      </c>
      <c r="P16" s="7"/>
    </row>
    <row r="17" spans="1:16" x14ac:dyDescent="0.25">
      <c r="A17" s="8" t="s">
        <v>37</v>
      </c>
      <c r="B17" s="10" t="s">
        <v>38</v>
      </c>
      <c r="C17" s="12">
        <v>22601</v>
      </c>
      <c r="D17" s="13">
        <v>3826</v>
      </c>
      <c r="E17" s="24">
        <f t="shared" si="0"/>
        <v>0.16928454493164019</v>
      </c>
      <c r="F17" s="13">
        <v>20</v>
      </c>
      <c r="G17" s="14">
        <v>5.2273915316257196E-3</v>
      </c>
      <c r="H17" s="13">
        <v>7</v>
      </c>
      <c r="I17" s="14">
        <v>1.8295870360689999E-3</v>
      </c>
      <c r="J17" s="12">
        <v>13</v>
      </c>
      <c r="K17" s="13" t="s">
        <v>67</v>
      </c>
      <c r="L17" s="13" t="s">
        <v>67</v>
      </c>
      <c r="M17" s="13" t="s">
        <v>67</v>
      </c>
      <c r="N17" s="13" t="s">
        <v>67</v>
      </c>
      <c r="O17" s="13" t="s">
        <v>67</v>
      </c>
      <c r="P17" s="7"/>
    </row>
    <row r="18" spans="1:16" x14ac:dyDescent="0.25">
      <c r="A18" s="8" t="s">
        <v>39</v>
      </c>
      <c r="B18" s="10" t="s">
        <v>40</v>
      </c>
      <c r="C18" s="12">
        <v>1071</v>
      </c>
      <c r="D18" s="13">
        <v>226</v>
      </c>
      <c r="E18" s="24">
        <f t="shared" si="0"/>
        <v>0.21101774042950514</v>
      </c>
      <c r="F18" s="13" t="s">
        <v>67</v>
      </c>
      <c r="G18" s="14" t="s">
        <v>67</v>
      </c>
      <c r="H18" s="13" t="s">
        <v>67</v>
      </c>
      <c r="I18" s="14" t="s">
        <v>67</v>
      </c>
      <c r="J18" s="12" t="s">
        <v>67</v>
      </c>
      <c r="K18" s="13" t="s">
        <v>67</v>
      </c>
      <c r="L18" s="13" t="s">
        <v>67</v>
      </c>
      <c r="M18" s="13" t="s">
        <v>67</v>
      </c>
      <c r="N18" s="13" t="s">
        <v>67</v>
      </c>
      <c r="O18" s="13" t="s">
        <v>67</v>
      </c>
      <c r="P18" s="7"/>
    </row>
    <row r="19" spans="1:16" x14ac:dyDescent="0.25">
      <c r="A19" s="8" t="s">
        <v>41</v>
      </c>
      <c r="B19" s="10" t="s">
        <v>42</v>
      </c>
      <c r="C19" s="12">
        <v>80222</v>
      </c>
      <c r="D19" s="13">
        <v>22388</v>
      </c>
      <c r="E19" s="24">
        <f t="shared" si="0"/>
        <v>0.27907556530627509</v>
      </c>
      <c r="F19" s="13">
        <v>97</v>
      </c>
      <c r="G19" s="14">
        <v>4.3326782204752504E-3</v>
      </c>
      <c r="H19" s="13">
        <v>21</v>
      </c>
      <c r="I19" s="14">
        <v>9.3800250134000397E-4</v>
      </c>
      <c r="J19" s="12">
        <v>76</v>
      </c>
      <c r="K19" s="13">
        <v>15</v>
      </c>
      <c r="L19" s="13">
        <v>6</v>
      </c>
      <c r="M19" s="13" t="s">
        <v>67</v>
      </c>
      <c r="N19" s="13" t="s">
        <v>67</v>
      </c>
      <c r="O19" s="13" t="s">
        <v>67</v>
      </c>
      <c r="P19" s="7"/>
    </row>
    <row r="20" spans="1:16" x14ac:dyDescent="0.25">
      <c r="A20" s="8" t="s">
        <v>43</v>
      </c>
      <c r="B20" s="10" t="s">
        <v>44</v>
      </c>
      <c r="C20" s="12">
        <v>71412</v>
      </c>
      <c r="D20" s="13">
        <v>21728</v>
      </c>
      <c r="E20" s="24">
        <f t="shared" si="0"/>
        <v>0.30426258892062957</v>
      </c>
      <c r="F20" s="13">
        <v>178</v>
      </c>
      <c r="G20" s="14">
        <v>8.1921944035346101E-3</v>
      </c>
      <c r="H20" s="13">
        <v>40</v>
      </c>
      <c r="I20" s="14">
        <v>1.8409425625920499E-3</v>
      </c>
      <c r="J20" s="12">
        <v>138</v>
      </c>
      <c r="K20" s="13">
        <v>21</v>
      </c>
      <c r="L20" s="13">
        <v>12</v>
      </c>
      <c r="M20" s="13" t="s">
        <v>67</v>
      </c>
      <c r="N20" s="13" t="s">
        <v>67</v>
      </c>
      <c r="O20" s="13" t="s">
        <v>67</v>
      </c>
      <c r="P20" s="7"/>
    </row>
    <row r="21" spans="1:16" x14ac:dyDescent="0.25">
      <c r="A21" s="8" t="s">
        <v>45</v>
      </c>
      <c r="B21" s="10" t="s">
        <v>46</v>
      </c>
      <c r="C21" s="12">
        <v>3139</v>
      </c>
      <c r="D21" s="13">
        <v>659</v>
      </c>
      <c r="E21" s="24">
        <f t="shared" si="0"/>
        <v>0.20993947116916215</v>
      </c>
      <c r="F21" s="13" t="s">
        <v>67</v>
      </c>
      <c r="G21" s="14" t="s">
        <v>67</v>
      </c>
      <c r="H21" s="13" t="s">
        <v>67</v>
      </c>
      <c r="I21" s="14" t="s">
        <v>67</v>
      </c>
      <c r="J21" s="12" t="s">
        <v>67</v>
      </c>
      <c r="K21" s="13" t="s">
        <v>67</v>
      </c>
      <c r="L21" s="13" t="s">
        <v>67</v>
      </c>
      <c r="M21" s="13" t="s">
        <v>67</v>
      </c>
      <c r="N21" s="13" t="s">
        <v>67</v>
      </c>
      <c r="O21" s="13" t="s">
        <v>67</v>
      </c>
      <c r="P21" s="7"/>
    </row>
    <row r="22" spans="1:16" x14ac:dyDescent="0.25">
      <c r="A22" s="8" t="s">
        <v>47</v>
      </c>
      <c r="B22" s="10" t="s">
        <v>48</v>
      </c>
      <c r="C22" s="12">
        <v>8765</v>
      </c>
      <c r="D22" s="13">
        <v>1359</v>
      </c>
      <c r="E22" s="24">
        <f t="shared" si="0"/>
        <v>0.15504848830576154</v>
      </c>
      <c r="F22" s="13" t="s">
        <v>67</v>
      </c>
      <c r="G22" s="14" t="s">
        <v>67</v>
      </c>
      <c r="H22" s="13" t="s">
        <v>67</v>
      </c>
      <c r="I22" s="14" t="s">
        <v>67</v>
      </c>
      <c r="J22" s="12" t="s">
        <v>67</v>
      </c>
      <c r="K22" s="13" t="s">
        <v>67</v>
      </c>
      <c r="L22" s="13" t="s">
        <v>67</v>
      </c>
      <c r="M22" s="13" t="s">
        <v>67</v>
      </c>
      <c r="N22" s="13" t="s">
        <v>67</v>
      </c>
      <c r="O22" s="13" t="s">
        <v>67</v>
      </c>
      <c r="P22" s="7"/>
    </row>
    <row r="23" spans="1:16" x14ac:dyDescent="0.25">
      <c r="A23" s="8" t="s">
        <v>49</v>
      </c>
      <c r="B23" s="10" t="s">
        <v>50</v>
      </c>
      <c r="C23" s="12">
        <v>1450</v>
      </c>
      <c r="D23" s="13">
        <v>449</v>
      </c>
      <c r="E23" s="24">
        <f t="shared" si="0"/>
        <v>0.30965517241379309</v>
      </c>
      <c r="F23" s="13">
        <v>8</v>
      </c>
      <c r="G23" s="14">
        <v>1.7817371937639201E-2</v>
      </c>
      <c r="H23" s="13" t="s">
        <v>67</v>
      </c>
      <c r="I23" s="14" t="s">
        <v>67</v>
      </c>
      <c r="J23" s="12" t="s">
        <v>67</v>
      </c>
      <c r="K23" s="13" t="s">
        <v>67</v>
      </c>
      <c r="L23" s="13" t="s">
        <v>67</v>
      </c>
      <c r="M23" s="13" t="s">
        <v>67</v>
      </c>
      <c r="N23" s="13" t="s">
        <v>67</v>
      </c>
      <c r="O23" s="13" t="s">
        <v>67</v>
      </c>
      <c r="P23" s="7"/>
    </row>
    <row r="24" spans="1:16" x14ac:dyDescent="0.25">
      <c r="A24" s="8" t="s">
        <v>51</v>
      </c>
      <c r="B24" s="10" t="s">
        <v>52</v>
      </c>
      <c r="C24" s="12">
        <v>2131</v>
      </c>
      <c r="D24" s="13">
        <v>635</v>
      </c>
      <c r="E24" s="24">
        <f t="shared" si="0"/>
        <v>0.29798216799624588</v>
      </c>
      <c r="F24" s="13" t="s">
        <v>67</v>
      </c>
      <c r="G24" s="14" t="s">
        <v>67</v>
      </c>
      <c r="H24" s="13" t="s">
        <v>67</v>
      </c>
      <c r="I24" s="14" t="s">
        <v>67</v>
      </c>
      <c r="J24" s="12" t="s">
        <v>67</v>
      </c>
      <c r="K24" s="13" t="s">
        <v>67</v>
      </c>
      <c r="L24" s="13" t="s">
        <v>67</v>
      </c>
      <c r="M24" s="13" t="s">
        <v>67</v>
      </c>
      <c r="N24" s="13" t="s">
        <v>67</v>
      </c>
      <c r="O24" s="13" t="s">
        <v>67</v>
      </c>
      <c r="P24" s="7"/>
    </row>
    <row r="25" spans="1:16" x14ac:dyDescent="0.25">
      <c r="A25" s="8" t="s">
        <v>53</v>
      </c>
      <c r="B25" s="10" t="s">
        <v>54</v>
      </c>
      <c r="C25" s="12">
        <v>10630</v>
      </c>
      <c r="D25" s="13">
        <v>2820</v>
      </c>
      <c r="E25" s="24">
        <f t="shared" si="0"/>
        <v>0.26528692380056446</v>
      </c>
      <c r="F25" s="13">
        <v>34</v>
      </c>
      <c r="G25" s="14">
        <v>1.20567375886525E-2</v>
      </c>
      <c r="H25" s="13">
        <v>7</v>
      </c>
      <c r="I25" s="14">
        <v>2.4822695035460998E-3</v>
      </c>
      <c r="J25" s="12">
        <v>27</v>
      </c>
      <c r="K25" s="13" t="s">
        <v>67</v>
      </c>
      <c r="L25" s="13" t="s">
        <v>67</v>
      </c>
      <c r="M25" s="13" t="s">
        <v>67</v>
      </c>
      <c r="N25" s="13" t="s">
        <v>67</v>
      </c>
      <c r="O25" s="13" t="s">
        <v>67</v>
      </c>
      <c r="P25" s="7"/>
    </row>
    <row r="26" spans="1:16" x14ac:dyDescent="0.25">
      <c r="A26" s="8" t="s">
        <v>55</v>
      </c>
      <c r="B26" s="10" t="s">
        <v>56</v>
      </c>
      <c r="C26" s="12">
        <v>7372</v>
      </c>
      <c r="D26" s="13">
        <v>2069</v>
      </c>
      <c r="E26" s="24">
        <f t="shared" si="0"/>
        <v>0.28065653825284864</v>
      </c>
      <c r="F26" s="13">
        <v>41</v>
      </c>
      <c r="G26" s="14">
        <v>1.98163363943934E-2</v>
      </c>
      <c r="H26" s="13">
        <v>9</v>
      </c>
      <c r="I26" s="14">
        <v>4.3499275012083101E-3</v>
      </c>
      <c r="J26" s="12">
        <v>32</v>
      </c>
      <c r="K26" s="13" t="s">
        <v>67</v>
      </c>
      <c r="L26" s="13" t="s">
        <v>67</v>
      </c>
      <c r="M26" s="13" t="s">
        <v>67</v>
      </c>
      <c r="N26" s="13" t="s">
        <v>67</v>
      </c>
      <c r="O26" s="13" t="s">
        <v>67</v>
      </c>
      <c r="P26" s="7"/>
    </row>
    <row r="27" spans="1:16" x14ac:dyDescent="0.25">
      <c r="A27" s="8" t="s">
        <v>57</v>
      </c>
      <c r="B27" s="10" t="s">
        <v>58</v>
      </c>
      <c r="C27" s="12">
        <v>2844</v>
      </c>
      <c r="D27" s="13">
        <v>835</v>
      </c>
      <c r="E27" s="24">
        <f t="shared" si="0"/>
        <v>0.29360056258790435</v>
      </c>
      <c r="F27" s="13">
        <v>16</v>
      </c>
      <c r="G27" s="14">
        <v>1.91616766467066E-2</v>
      </c>
      <c r="H27" s="13" t="s">
        <v>67</v>
      </c>
      <c r="I27" s="14" t="s">
        <v>67</v>
      </c>
      <c r="J27" s="12">
        <v>14</v>
      </c>
      <c r="K27" s="13" t="s">
        <v>67</v>
      </c>
      <c r="L27" s="13" t="s">
        <v>67</v>
      </c>
      <c r="M27" s="13" t="s">
        <v>67</v>
      </c>
      <c r="N27" s="13" t="s">
        <v>67</v>
      </c>
      <c r="O27" s="13" t="s">
        <v>67</v>
      </c>
      <c r="P27" s="7"/>
    </row>
    <row r="28" spans="1:16" x14ac:dyDescent="0.25">
      <c r="A28" s="19" t="s">
        <v>59</v>
      </c>
      <c r="B28" s="20" t="s">
        <v>60</v>
      </c>
      <c r="C28" s="21">
        <v>48681</v>
      </c>
      <c r="D28" s="22">
        <v>15089</v>
      </c>
      <c r="E28" s="24">
        <f t="shared" si="0"/>
        <v>0.30995665660113803</v>
      </c>
      <c r="F28" s="22">
        <v>756</v>
      </c>
      <c r="G28" s="23">
        <v>5.0102723838557899E-2</v>
      </c>
      <c r="H28" s="22">
        <v>153</v>
      </c>
      <c r="I28" s="23">
        <v>1.01398369673272E-2</v>
      </c>
      <c r="J28" s="21">
        <v>603</v>
      </c>
      <c r="K28" s="22">
        <v>88</v>
      </c>
      <c r="L28" s="22">
        <v>35</v>
      </c>
      <c r="M28" s="22">
        <v>18</v>
      </c>
      <c r="N28" s="22">
        <v>10</v>
      </c>
      <c r="O28" s="22" t="s">
        <v>67</v>
      </c>
      <c r="P28" s="7"/>
    </row>
    <row r="29" spans="1:16" ht="15.75" thickBot="1" x14ac:dyDescent="0.3">
      <c r="A29" s="9" t="s">
        <v>67</v>
      </c>
      <c r="B29" s="11" t="s">
        <v>62</v>
      </c>
      <c r="C29" s="15" t="s">
        <v>67</v>
      </c>
      <c r="D29" s="16">
        <v>161</v>
      </c>
      <c r="E29" s="16" t="s">
        <v>67</v>
      </c>
      <c r="F29" s="16" t="s">
        <v>67</v>
      </c>
      <c r="G29" s="17" t="s">
        <v>67</v>
      </c>
      <c r="H29" s="16" t="s">
        <v>67</v>
      </c>
      <c r="I29" s="17" t="s">
        <v>67</v>
      </c>
      <c r="J29" s="15" t="s">
        <v>67</v>
      </c>
      <c r="K29" s="16" t="s">
        <v>67</v>
      </c>
      <c r="L29" s="16" t="s">
        <v>67</v>
      </c>
      <c r="M29" s="16" t="s">
        <v>67</v>
      </c>
      <c r="N29" s="16" t="s">
        <v>67</v>
      </c>
      <c r="O29" s="18" t="s">
        <v>67</v>
      </c>
      <c r="P29" s="7"/>
    </row>
    <row r="30" spans="1:16" x14ac:dyDescent="0.25">
      <c r="C30" s="5"/>
      <c r="D30" s="5"/>
      <c r="E30" s="5"/>
      <c r="F30" s="5"/>
      <c r="G30" s="6"/>
      <c r="H30" s="5"/>
      <c r="I30" s="6"/>
      <c r="J30" s="5"/>
      <c r="K30" s="5"/>
      <c r="L30" s="5"/>
      <c r="M30" s="5"/>
      <c r="N30" s="5"/>
      <c r="O30" s="5"/>
    </row>
    <row r="31" spans="1:16" x14ac:dyDescent="0.25">
      <c r="A31" s="25" t="s">
        <v>68</v>
      </c>
    </row>
    <row r="32" spans="1:16" x14ac:dyDescent="0.25">
      <c r="A32" s="4" t="s">
        <v>61</v>
      </c>
    </row>
    <row r="33" spans="1:15" x14ac:dyDescent="0.25">
      <c r="A33" s="36" t="s">
        <v>69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</row>
  </sheetData>
  <mergeCells count="10">
    <mergeCell ref="A33:O33"/>
    <mergeCell ref="A1:L1"/>
    <mergeCell ref="A3:A4"/>
    <mergeCell ref="B3:B4"/>
    <mergeCell ref="C3:C4"/>
    <mergeCell ref="D3:D4"/>
    <mergeCell ref="F3:G3"/>
    <mergeCell ref="H3:I3"/>
    <mergeCell ref="J3:O3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qjharris</dc:creator>
  <cp:lastModifiedBy>Cornwell, Cheryl R. (CDC/DDNID/NCEH/DEHSP)</cp:lastModifiedBy>
  <dcterms:created xsi:type="dcterms:W3CDTF">2019-03-19T15:34:19Z</dcterms:created>
  <dcterms:modified xsi:type="dcterms:W3CDTF">2019-04-26T13:42:49Z</dcterms:modified>
</cp:coreProperties>
</file>