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PA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5" i="1"/>
</calcChain>
</file>

<file path=xl/sharedStrings.xml><?xml version="1.0" encoding="utf-8"?>
<sst xmlns="http://schemas.openxmlformats.org/spreadsheetml/2006/main" count="491" uniqueCount="156">
  <si>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</si>
  <si>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</si>
  <si>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</si>
  <si>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</si>
  <si>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</si>
  <si>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</si>
  <si>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</si>
  <si>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</si>
  <si>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</si>
  <si>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</si>
  <si>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</si>
  <si>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</si>
  <si>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</si>
  <si>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</si>
  <si>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</si>
  <si>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</si>
  <si>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Allegheny County</t>
  </si>
  <si>
    <t>005</t>
  </si>
  <si>
    <t>Armstrong County</t>
  </si>
  <si>
    <t>007</t>
  </si>
  <si>
    <t>Beaver County</t>
  </si>
  <si>
    <t>009</t>
  </si>
  <si>
    <t>Bedford County</t>
  </si>
  <si>
    <t>011</t>
  </si>
  <si>
    <t>Berks County</t>
  </si>
  <si>
    <t>013</t>
  </si>
  <si>
    <t>Blair County</t>
  </si>
  <si>
    <t>015</t>
  </si>
  <si>
    <t>Bradford County</t>
  </si>
  <si>
    <t>017</t>
  </si>
  <si>
    <t>Bucks County</t>
  </si>
  <si>
    <t>019</t>
  </si>
  <si>
    <t>Butler County</t>
  </si>
  <si>
    <t>021</t>
  </si>
  <si>
    <t>Cambria County</t>
  </si>
  <si>
    <t>023</t>
  </si>
  <si>
    <t>Cameron County</t>
  </si>
  <si>
    <t>025</t>
  </si>
  <si>
    <t>Carbon County</t>
  </si>
  <si>
    <t>027</t>
  </si>
  <si>
    <t>Centre County</t>
  </si>
  <si>
    <t>029</t>
  </si>
  <si>
    <t>Chester County</t>
  </si>
  <si>
    <t>031</t>
  </si>
  <si>
    <t>Clarion County</t>
  </si>
  <si>
    <t>033</t>
  </si>
  <si>
    <t>Clearfield County</t>
  </si>
  <si>
    <t>035</t>
  </si>
  <si>
    <t>Clinton County</t>
  </si>
  <si>
    <t>037</t>
  </si>
  <si>
    <t>Columbia County</t>
  </si>
  <si>
    <t>039</t>
  </si>
  <si>
    <t>Crawford County</t>
  </si>
  <si>
    <t>041</t>
  </si>
  <si>
    <t>Cumberland County</t>
  </si>
  <si>
    <t>043</t>
  </si>
  <si>
    <t>Dauphin County</t>
  </si>
  <si>
    <t>045</t>
  </si>
  <si>
    <t>Delaware County</t>
  </si>
  <si>
    <t>047</t>
  </si>
  <si>
    <t>Elk County</t>
  </si>
  <si>
    <t>049</t>
  </si>
  <si>
    <t>Erie County</t>
  </si>
  <si>
    <t>051</t>
  </si>
  <si>
    <t>Fayette County</t>
  </si>
  <si>
    <t>053</t>
  </si>
  <si>
    <t>Forest County</t>
  </si>
  <si>
    <t>055</t>
  </si>
  <si>
    <t>Franklin County</t>
  </si>
  <si>
    <t>057</t>
  </si>
  <si>
    <t>Fulton County</t>
  </si>
  <si>
    <t>059</t>
  </si>
  <si>
    <t>Greene County</t>
  </si>
  <si>
    <t>061</t>
  </si>
  <si>
    <t>Huntingdon County</t>
  </si>
  <si>
    <t>063</t>
  </si>
  <si>
    <t>Indiana County</t>
  </si>
  <si>
    <t>065</t>
  </si>
  <si>
    <t>Jefferson County</t>
  </si>
  <si>
    <t>067</t>
  </si>
  <si>
    <t>Juniata County</t>
  </si>
  <si>
    <t>069</t>
  </si>
  <si>
    <t>Lackawanna County</t>
  </si>
  <si>
    <t>071</t>
  </si>
  <si>
    <t>Lancaster County</t>
  </si>
  <si>
    <t>073</t>
  </si>
  <si>
    <t>Lawrence County</t>
  </si>
  <si>
    <t>075</t>
  </si>
  <si>
    <t>Lebanon County</t>
  </si>
  <si>
    <t>077</t>
  </si>
  <si>
    <t>Lehigh County</t>
  </si>
  <si>
    <t>079</t>
  </si>
  <si>
    <t>Luzerne County</t>
  </si>
  <si>
    <t>081</t>
  </si>
  <si>
    <t>Lycoming County</t>
  </si>
  <si>
    <t>083</t>
  </si>
  <si>
    <t>McKean County</t>
  </si>
  <si>
    <t>085</t>
  </si>
  <si>
    <t>Mercer County</t>
  </si>
  <si>
    <t>087</t>
  </si>
  <si>
    <t>Mifflin County</t>
  </si>
  <si>
    <t>089</t>
  </si>
  <si>
    <t>Monroe County</t>
  </si>
  <si>
    <t>091</t>
  </si>
  <si>
    <t>Montgomery County</t>
  </si>
  <si>
    <t>093</t>
  </si>
  <si>
    <t>Montour County</t>
  </si>
  <si>
    <t>095</t>
  </si>
  <si>
    <t>Northampton County</t>
  </si>
  <si>
    <t>097</t>
  </si>
  <si>
    <t>Northumberland County</t>
  </si>
  <si>
    <t>099</t>
  </si>
  <si>
    <t>Perry County</t>
  </si>
  <si>
    <t>101</t>
  </si>
  <si>
    <t>Philadelphia County</t>
  </si>
  <si>
    <t>103</t>
  </si>
  <si>
    <t>Pike County</t>
  </si>
  <si>
    <t>105</t>
  </si>
  <si>
    <t>Potter County</t>
  </si>
  <si>
    <t>107</t>
  </si>
  <si>
    <t>Schuylkill County</t>
  </si>
  <si>
    <t>109</t>
  </si>
  <si>
    <t>Snyder County</t>
  </si>
  <si>
    <t>111</t>
  </si>
  <si>
    <t>Somerset County</t>
  </si>
  <si>
    <t>113</t>
  </si>
  <si>
    <t>Sullivan County</t>
  </si>
  <si>
    <t>115</t>
  </si>
  <si>
    <t>Susquehanna County</t>
  </si>
  <si>
    <t>117</t>
  </si>
  <si>
    <t>Tioga County</t>
  </si>
  <si>
    <t>119</t>
  </si>
  <si>
    <t>Union County</t>
  </si>
  <si>
    <t>121</t>
  </si>
  <si>
    <t>Venango County</t>
  </si>
  <si>
    <t>123</t>
  </si>
  <si>
    <t>Warren County</t>
  </si>
  <si>
    <t>125</t>
  </si>
  <si>
    <t>Washington County</t>
  </si>
  <si>
    <t>127</t>
  </si>
  <si>
    <t>Wayne County</t>
  </si>
  <si>
    <t>129</t>
  </si>
  <si>
    <t>Westmoreland County</t>
  </si>
  <si>
    <t>131</t>
  </si>
  <si>
    <t>Wyoming County</t>
  </si>
  <si>
    <t>133</t>
  </si>
  <si>
    <t>York County</t>
  </si>
  <si>
    <t>Population estimates calculated as population under 5 years of age plus 20% of population ages 5-9 years (From: U.S. Census Bureau's American FactFinder, http://factfinder.census.gov/)</t>
  </si>
  <si>
    <t>Unknown</t>
  </si>
  <si>
    <t>PA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</si>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</sst>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6"/>
  <sheetViews>
    <sheetView tabSelected="1" topLeftCell="A52" workbookViewId="0">
      <selection activeCell="B82" sqref="B8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150</v>
      </c>
      <c r="F3" s="32" t="s">
        <v>151</v>
      </c>
      <c r="G3" s="32"/>
      <c r="H3" s="32" t="s">
        <v>152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6263</v>
      </c>
      <c r="D5" s="13">
        <v>930</v>
      </c>
      <c r="E5" s="24">
        <f>D5/C5</f>
        <v>0.14849113843206133</v>
      </c>
      <c r="F5" s="13">
        <v>44</v>
      </c>
      <c r="G5" s="14">
        <v>4.7311827956989197E-2</v>
      </c>
      <c r="H5" s="13">
        <v>10</v>
      </c>
      <c r="I5" s="14">
        <v>1.0752688172042999E-2</v>
      </c>
      <c r="J5" s="12">
        <v>34</v>
      </c>
      <c r="K5" s="13" t="s">
        <v>153</v>
      </c>
      <c r="L5" s="13" t="s">
        <v>153</v>
      </c>
      <c r="M5" s="13" t="s">
        <v>153</v>
      </c>
      <c r="N5" s="13" t="s">
        <v>153</v>
      </c>
      <c r="O5" s="13" t="s">
        <v>153</v>
      </c>
      <c r="P5" s="7"/>
    </row>
    <row r="6" spans="1:16" x14ac:dyDescent="0.25">
      <c r="A6" s="8" t="s">
        <v>15</v>
      </c>
      <c r="B6" s="10" t="s">
        <v>16</v>
      </c>
      <c r="C6" s="12">
        <v>77507</v>
      </c>
      <c r="D6" s="13">
        <v>13675</v>
      </c>
      <c r="E6" s="24">
        <f t="shared" ref="E6:E69" si="0">D6/C6</f>
        <v>0.17643567677758137</v>
      </c>
      <c r="F6" s="13">
        <v>522</v>
      </c>
      <c r="G6" s="14">
        <v>3.81718464351005E-2</v>
      </c>
      <c r="H6" s="13">
        <v>119</v>
      </c>
      <c r="I6" s="14">
        <v>8.7020109689213906E-3</v>
      </c>
      <c r="J6" s="12">
        <v>403</v>
      </c>
      <c r="K6" s="13">
        <v>84</v>
      </c>
      <c r="L6" s="13">
        <v>20</v>
      </c>
      <c r="M6" s="13">
        <v>8</v>
      </c>
      <c r="N6" s="13">
        <v>6</v>
      </c>
      <c r="O6" s="13" t="s">
        <v>153</v>
      </c>
      <c r="P6" s="7"/>
    </row>
    <row r="7" spans="1:16" x14ac:dyDescent="0.25">
      <c r="A7" s="8" t="s">
        <v>17</v>
      </c>
      <c r="B7" s="10" t="s">
        <v>18</v>
      </c>
      <c r="C7" s="12">
        <v>4210</v>
      </c>
      <c r="D7" s="13">
        <v>629</v>
      </c>
      <c r="E7" s="24">
        <f t="shared" si="0"/>
        <v>0.14940617577197149</v>
      </c>
      <c r="F7" s="13">
        <v>72</v>
      </c>
      <c r="G7" s="14">
        <v>0.114467408585056</v>
      </c>
      <c r="H7" s="13">
        <v>10</v>
      </c>
      <c r="I7" s="14">
        <v>1.58982511923688E-2</v>
      </c>
      <c r="J7" s="12">
        <v>62</v>
      </c>
      <c r="K7" s="13">
        <v>8</v>
      </c>
      <c r="L7" s="13" t="s">
        <v>153</v>
      </c>
      <c r="M7" s="13" t="s">
        <v>153</v>
      </c>
      <c r="N7" s="13" t="s">
        <v>153</v>
      </c>
      <c r="O7" s="13" t="s">
        <v>153</v>
      </c>
      <c r="P7" s="7"/>
    </row>
    <row r="8" spans="1:16" x14ac:dyDescent="0.25">
      <c r="A8" s="8" t="s">
        <v>19</v>
      </c>
      <c r="B8" s="10" t="s">
        <v>20</v>
      </c>
      <c r="C8" s="12">
        <v>10705</v>
      </c>
      <c r="D8" s="13">
        <v>1430</v>
      </c>
      <c r="E8" s="24">
        <f t="shared" si="0"/>
        <v>0.1335824381130313</v>
      </c>
      <c r="F8" s="13">
        <v>80</v>
      </c>
      <c r="G8" s="14">
        <v>5.5944055944055902E-2</v>
      </c>
      <c r="H8" s="13">
        <v>17</v>
      </c>
      <c r="I8" s="14">
        <v>1.18881118881119E-2</v>
      </c>
      <c r="J8" s="12">
        <v>63</v>
      </c>
      <c r="K8" s="13">
        <v>9</v>
      </c>
      <c r="L8" s="13">
        <v>7</v>
      </c>
      <c r="M8" s="13" t="s">
        <v>153</v>
      </c>
      <c r="N8" s="13" t="s">
        <v>153</v>
      </c>
      <c r="O8" s="13" t="s">
        <v>153</v>
      </c>
      <c r="P8" s="7"/>
    </row>
    <row r="9" spans="1:16" x14ac:dyDescent="0.25">
      <c r="A9" s="8" t="s">
        <v>21</v>
      </c>
      <c r="B9" s="10" t="s">
        <v>22</v>
      </c>
      <c r="C9" s="12">
        <v>3011</v>
      </c>
      <c r="D9" s="13">
        <v>500</v>
      </c>
      <c r="E9" s="24">
        <f t="shared" si="0"/>
        <v>0.16605778811026237</v>
      </c>
      <c r="F9" s="13">
        <v>31</v>
      </c>
      <c r="G9" s="14">
        <v>6.2E-2</v>
      </c>
      <c r="H9" s="13">
        <v>9</v>
      </c>
      <c r="I9" s="14">
        <v>1.7999999999999999E-2</v>
      </c>
      <c r="J9" s="12">
        <v>22</v>
      </c>
      <c r="K9" s="13">
        <v>6</v>
      </c>
      <c r="L9" s="13" t="s">
        <v>153</v>
      </c>
      <c r="M9" s="13" t="s">
        <v>153</v>
      </c>
      <c r="N9" s="13" t="s">
        <v>153</v>
      </c>
      <c r="O9" s="13" t="s">
        <v>153</v>
      </c>
      <c r="P9" s="7"/>
    </row>
    <row r="10" spans="1:16" x14ac:dyDescent="0.25">
      <c r="A10" s="8" t="s">
        <v>23</v>
      </c>
      <c r="B10" s="10" t="s">
        <v>24</v>
      </c>
      <c r="C10" s="12">
        <v>29809</v>
      </c>
      <c r="D10" s="13">
        <v>4361</v>
      </c>
      <c r="E10" s="24">
        <f t="shared" si="0"/>
        <v>0.14629809788989903</v>
      </c>
      <c r="F10" s="13">
        <v>355</v>
      </c>
      <c r="G10" s="14">
        <v>8.1403347855996303E-2</v>
      </c>
      <c r="H10" s="13">
        <v>99</v>
      </c>
      <c r="I10" s="14">
        <v>2.2701215317587699E-2</v>
      </c>
      <c r="J10" s="12">
        <v>256</v>
      </c>
      <c r="K10" s="13">
        <v>59</v>
      </c>
      <c r="L10" s="13">
        <v>17</v>
      </c>
      <c r="M10" s="13">
        <v>12</v>
      </c>
      <c r="N10" s="13">
        <v>10</v>
      </c>
      <c r="O10" s="13" t="s">
        <v>153</v>
      </c>
      <c r="P10" s="7"/>
    </row>
    <row r="11" spans="1:16" x14ac:dyDescent="0.25">
      <c r="A11" s="8" t="s">
        <v>25</v>
      </c>
      <c r="B11" s="10" t="s">
        <v>26</v>
      </c>
      <c r="C11" s="12">
        <v>8243</v>
      </c>
      <c r="D11" s="13">
        <v>1160</v>
      </c>
      <c r="E11" s="24">
        <f t="shared" si="0"/>
        <v>0.14072546403008612</v>
      </c>
      <c r="F11" s="13">
        <v>89</v>
      </c>
      <c r="G11" s="14">
        <v>7.6724137931034497E-2</v>
      </c>
      <c r="H11" s="13">
        <v>25</v>
      </c>
      <c r="I11" s="14">
        <v>2.1551724137931001E-2</v>
      </c>
      <c r="J11" s="12">
        <v>64</v>
      </c>
      <c r="K11" s="13">
        <v>15</v>
      </c>
      <c r="L11" s="13">
        <v>7</v>
      </c>
      <c r="M11" s="13" t="s">
        <v>153</v>
      </c>
      <c r="N11" s="13" t="s">
        <v>153</v>
      </c>
      <c r="O11" s="13" t="s">
        <v>153</v>
      </c>
      <c r="P11" s="7"/>
    </row>
    <row r="12" spans="1:16" x14ac:dyDescent="0.25">
      <c r="A12" s="8" t="s">
        <v>27</v>
      </c>
      <c r="B12" s="10" t="s">
        <v>28</v>
      </c>
      <c r="C12" s="12">
        <v>4392</v>
      </c>
      <c r="D12" s="13">
        <v>548</v>
      </c>
      <c r="E12" s="24">
        <f t="shared" si="0"/>
        <v>0.12477231329690346</v>
      </c>
      <c r="F12" s="13">
        <v>24</v>
      </c>
      <c r="G12" s="14">
        <v>4.3795620437956199E-2</v>
      </c>
      <c r="H12" s="13">
        <v>6</v>
      </c>
      <c r="I12" s="14">
        <v>1.09489051094891E-2</v>
      </c>
      <c r="J12" s="12">
        <v>18</v>
      </c>
      <c r="K12" s="13" t="s">
        <v>153</v>
      </c>
      <c r="L12" s="13" t="s">
        <v>153</v>
      </c>
      <c r="M12" s="13" t="s">
        <v>153</v>
      </c>
      <c r="N12" s="13" t="s">
        <v>153</v>
      </c>
      <c r="O12" s="13" t="s">
        <v>153</v>
      </c>
      <c r="P12" s="7"/>
    </row>
    <row r="13" spans="1:16" x14ac:dyDescent="0.25">
      <c r="A13" s="8" t="s">
        <v>29</v>
      </c>
      <c r="B13" s="10" t="s">
        <v>30</v>
      </c>
      <c r="C13" s="12">
        <v>38518</v>
      </c>
      <c r="D13" s="13">
        <v>3906</v>
      </c>
      <c r="E13" s="24">
        <f t="shared" si="0"/>
        <v>0.10140713432680824</v>
      </c>
      <c r="F13" s="13">
        <v>48</v>
      </c>
      <c r="G13" s="14">
        <v>1.2288786482334901E-2</v>
      </c>
      <c r="H13" s="13">
        <v>13</v>
      </c>
      <c r="I13" s="14">
        <v>3.32821300563236E-3</v>
      </c>
      <c r="J13" s="12">
        <v>35</v>
      </c>
      <c r="K13" s="13">
        <v>11</v>
      </c>
      <c r="L13" s="13" t="s">
        <v>153</v>
      </c>
      <c r="M13" s="13" t="s">
        <v>153</v>
      </c>
      <c r="N13" s="13" t="s">
        <v>153</v>
      </c>
      <c r="O13" s="13" t="s">
        <v>153</v>
      </c>
      <c r="P13" s="7"/>
    </row>
    <row r="14" spans="1:16" x14ac:dyDescent="0.25">
      <c r="A14" s="8" t="s">
        <v>31</v>
      </c>
      <c r="B14" s="10" t="s">
        <v>32</v>
      </c>
      <c r="C14" s="12">
        <v>11617</v>
      </c>
      <c r="D14" s="13">
        <v>1318</v>
      </c>
      <c r="E14" s="24">
        <f t="shared" si="0"/>
        <v>0.11345442024619093</v>
      </c>
      <c r="F14" s="13">
        <v>69</v>
      </c>
      <c r="G14" s="14">
        <v>5.23520485584218E-2</v>
      </c>
      <c r="H14" s="13">
        <v>11</v>
      </c>
      <c r="I14" s="14">
        <v>8.3459787556904395E-3</v>
      </c>
      <c r="J14" s="12">
        <v>58</v>
      </c>
      <c r="K14" s="13" t="s">
        <v>153</v>
      </c>
      <c r="L14" s="13" t="s">
        <v>153</v>
      </c>
      <c r="M14" s="13" t="s">
        <v>153</v>
      </c>
      <c r="N14" s="13" t="s">
        <v>153</v>
      </c>
      <c r="O14" s="13" t="s">
        <v>153</v>
      </c>
      <c r="P14" s="7"/>
    </row>
    <row r="15" spans="1:16" x14ac:dyDescent="0.25">
      <c r="A15" s="8" t="s">
        <v>33</v>
      </c>
      <c r="B15" s="10" t="s">
        <v>34</v>
      </c>
      <c r="C15" s="12">
        <v>8289</v>
      </c>
      <c r="D15" s="13">
        <v>1492</v>
      </c>
      <c r="E15" s="24">
        <f t="shared" si="0"/>
        <v>0.17999758716371095</v>
      </c>
      <c r="F15" s="13">
        <v>134</v>
      </c>
      <c r="G15" s="14">
        <v>8.9812332439678302E-2</v>
      </c>
      <c r="H15" s="13">
        <v>31</v>
      </c>
      <c r="I15" s="14">
        <v>2.0777479892761401E-2</v>
      </c>
      <c r="J15" s="12">
        <v>103</v>
      </c>
      <c r="K15" s="13">
        <v>23</v>
      </c>
      <c r="L15" s="13" t="s">
        <v>153</v>
      </c>
      <c r="M15" s="13" t="s">
        <v>153</v>
      </c>
      <c r="N15" s="13" t="s">
        <v>153</v>
      </c>
      <c r="O15" s="13" t="s">
        <v>153</v>
      </c>
      <c r="P15" s="7"/>
    </row>
    <row r="16" spans="1:16" x14ac:dyDescent="0.25">
      <c r="A16" s="8" t="s">
        <v>35</v>
      </c>
      <c r="B16" s="10" t="s">
        <v>36</v>
      </c>
      <c r="C16" s="12">
        <v>270</v>
      </c>
      <c r="D16" s="13">
        <v>85</v>
      </c>
      <c r="E16" s="24">
        <f t="shared" si="0"/>
        <v>0.31481481481481483</v>
      </c>
      <c r="F16" s="13" t="s">
        <v>153</v>
      </c>
      <c r="G16" s="14" t="s">
        <v>153</v>
      </c>
      <c r="H16" s="13" t="s">
        <v>153</v>
      </c>
      <c r="I16" s="14" t="s">
        <v>153</v>
      </c>
      <c r="J16" s="12" t="s">
        <v>153</v>
      </c>
      <c r="K16" s="13" t="s">
        <v>153</v>
      </c>
      <c r="L16" s="13" t="s">
        <v>153</v>
      </c>
      <c r="M16" s="13" t="s">
        <v>153</v>
      </c>
      <c r="N16" s="13" t="s">
        <v>153</v>
      </c>
      <c r="O16" s="13" t="s">
        <v>153</v>
      </c>
      <c r="P16" s="7"/>
    </row>
    <row r="17" spans="1:16" x14ac:dyDescent="0.25">
      <c r="A17" s="8" t="s">
        <v>37</v>
      </c>
      <c r="B17" s="10" t="s">
        <v>38</v>
      </c>
      <c r="C17" s="12">
        <v>3723</v>
      </c>
      <c r="D17" s="13">
        <v>610</v>
      </c>
      <c r="E17" s="24">
        <f t="shared" si="0"/>
        <v>0.16384636046199302</v>
      </c>
      <c r="F17" s="13">
        <v>57</v>
      </c>
      <c r="G17" s="14">
        <v>9.3442622950819704E-2</v>
      </c>
      <c r="H17" s="13">
        <v>8</v>
      </c>
      <c r="I17" s="14">
        <v>1.3114754098360701E-2</v>
      </c>
      <c r="J17" s="12">
        <v>49</v>
      </c>
      <c r="K17" s="13" t="s">
        <v>153</v>
      </c>
      <c r="L17" s="13" t="s">
        <v>153</v>
      </c>
      <c r="M17" s="13" t="s">
        <v>153</v>
      </c>
      <c r="N17" s="13" t="s">
        <v>153</v>
      </c>
      <c r="O17" s="13" t="s">
        <v>153</v>
      </c>
      <c r="P17" s="7"/>
    </row>
    <row r="18" spans="1:16" x14ac:dyDescent="0.25">
      <c r="A18" s="8" t="s">
        <v>39</v>
      </c>
      <c r="B18" s="10" t="s">
        <v>40</v>
      </c>
      <c r="C18" s="12">
        <v>7962</v>
      </c>
      <c r="D18" s="13">
        <v>778</v>
      </c>
      <c r="E18" s="24">
        <f t="shared" si="0"/>
        <v>9.7714142175332835E-2</v>
      </c>
      <c r="F18" s="13">
        <v>14</v>
      </c>
      <c r="G18" s="14">
        <v>1.7994858611825201E-2</v>
      </c>
      <c r="H18" s="13" t="s">
        <v>153</v>
      </c>
      <c r="I18" s="14" t="s">
        <v>153</v>
      </c>
      <c r="J18" s="12">
        <v>10</v>
      </c>
      <c r="K18" s="13" t="s">
        <v>153</v>
      </c>
      <c r="L18" s="13" t="s">
        <v>153</v>
      </c>
      <c r="M18" s="13" t="s">
        <v>153</v>
      </c>
      <c r="N18" s="13" t="s">
        <v>153</v>
      </c>
      <c r="O18" s="13" t="s">
        <v>153</v>
      </c>
      <c r="P18" s="7"/>
    </row>
    <row r="19" spans="1:16" x14ac:dyDescent="0.25">
      <c r="A19" s="8" t="s">
        <v>41</v>
      </c>
      <c r="B19" s="10" t="s">
        <v>42</v>
      </c>
      <c r="C19" s="12">
        <v>35923</v>
      </c>
      <c r="D19" s="13">
        <v>4488</v>
      </c>
      <c r="E19" s="24">
        <f t="shared" si="0"/>
        <v>0.12493388636806503</v>
      </c>
      <c r="F19" s="13">
        <v>215</v>
      </c>
      <c r="G19" s="14">
        <v>4.7905525846702303E-2</v>
      </c>
      <c r="H19" s="13">
        <v>48</v>
      </c>
      <c r="I19" s="14">
        <v>1.06951871657754E-2</v>
      </c>
      <c r="J19" s="12">
        <v>167</v>
      </c>
      <c r="K19" s="13">
        <v>29</v>
      </c>
      <c r="L19" s="13" t="s">
        <v>153</v>
      </c>
      <c r="M19" s="13" t="s">
        <v>153</v>
      </c>
      <c r="N19" s="13">
        <v>9</v>
      </c>
      <c r="O19" s="13" t="s">
        <v>153</v>
      </c>
      <c r="P19" s="7"/>
    </row>
    <row r="20" spans="1:16" x14ac:dyDescent="0.25">
      <c r="A20" s="8" t="s">
        <v>43</v>
      </c>
      <c r="B20" s="10" t="s">
        <v>44</v>
      </c>
      <c r="C20" s="12">
        <v>2359</v>
      </c>
      <c r="D20" s="13">
        <v>289</v>
      </c>
      <c r="E20" s="24">
        <f t="shared" si="0"/>
        <v>0.122509537939805</v>
      </c>
      <c r="F20" s="13">
        <v>14</v>
      </c>
      <c r="G20" s="14">
        <v>4.8442906574394498E-2</v>
      </c>
      <c r="H20" s="13" t="s">
        <v>153</v>
      </c>
      <c r="I20" s="14" t="s">
        <v>153</v>
      </c>
      <c r="J20" s="12">
        <v>9</v>
      </c>
      <c r="K20" s="13" t="s">
        <v>153</v>
      </c>
      <c r="L20" s="13" t="s">
        <v>153</v>
      </c>
      <c r="M20" s="13" t="s">
        <v>153</v>
      </c>
      <c r="N20" s="13" t="s">
        <v>153</v>
      </c>
      <c r="O20" s="13" t="s">
        <v>153</v>
      </c>
      <c r="P20" s="7"/>
    </row>
    <row r="21" spans="1:16" x14ac:dyDescent="0.25">
      <c r="A21" s="8" t="s">
        <v>45</v>
      </c>
      <c r="B21" s="10" t="s">
        <v>46</v>
      </c>
      <c r="C21" s="12">
        <v>4592</v>
      </c>
      <c r="D21" s="13">
        <v>798</v>
      </c>
      <c r="E21" s="24">
        <f t="shared" si="0"/>
        <v>0.17378048780487804</v>
      </c>
      <c r="F21" s="13">
        <v>26</v>
      </c>
      <c r="G21" s="14">
        <v>3.2581453634085197E-2</v>
      </c>
      <c r="H21" s="13" t="s">
        <v>153</v>
      </c>
      <c r="I21" s="14" t="s">
        <v>153</v>
      </c>
      <c r="J21" s="12">
        <v>21</v>
      </c>
      <c r="K21" s="13" t="s">
        <v>153</v>
      </c>
      <c r="L21" s="13" t="s">
        <v>153</v>
      </c>
      <c r="M21" s="13" t="s">
        <v>153</v>
      </c>
      <c r="N21" s="13" t="s">
        <v>153</v>
      </c>
      <c r="O21" s="13" t="s">
        <v>153</v>
      </c>
      <c r="P21" s="7"/>
    </row>
    <row r="22" spans="1:16" x14ac:dyDescent="0.25">
      <c r="A22" s="8" t="s">
        <v>47</v>
      </c>
      <c r="B22" s="10" t="s">
        <v>48</v>
      </c>
      <c r="C22" s="12">
        <v>2585</v>
      </c>
      <c r="D22" s="13">
        <v>291</v>
      </c>
      <c r="E22" s="24">
        <f t="shared" si="0"/>
        <v>0.11257253384912959</v>
      </c>
      <c r="F22" s="13">
        <v>10</v>
      </c>
      <c r="G22" s="14">
        <v>3.4364261168384903E-2</v>
      </c>
      <c r="H22" s="13" t="s">
        <v>153</v>
      </c>
      <c r="I22" s="14" t="s">
        <v>153</v>
      </c>
      <c r="J22" s="12">
        <v>8</v>
      </c>
      <c r="K22" s="13" t="s">
        <v>153</v>
      </c>
      <c r="L22" s="13" t="s">
        <v>153</v>
      </c>
      <c r="M22" s="13" t="s">
        <v>153</v>
      </c>
      <c r="N22" s="13" t="s">
        <v>153</v>
      </c>
      <c r="O22" s="13" t="s">
        <v>153</v>
      </c>
      <c r="P22" s="7"/>
    </row>
    <row r="23" spans="1:16" x14ac:dyDescent="0.25">
      <c r="A23" s="8" t="s">
        <v>49</v>
      </c>
      <c r="B23" s="10" t="s">
        <v>50</v>
      </c>
      <c r="C23" s="12">
        <v>3745</v>
      </c>
      <c r="D23" s="13">
        <v>382</v>
      </c>
      <c r="E23" s="24">
        <f t="shared" si="0"/>
        <v>0.10200267022696929</v>
      </c>
      <c r="F23" s="13">
        <v>12</v>
      </c>
      <c r="G23" s="14">
        <v>3.1413612565444997E-2</v>
      </c>
      <c r="H23" s="13">
        <v>7</v>
      </c>
      <c r="I23" s="14">
        <v>1.8324607329842899E-2</v>
      </c>
      <c r="J23" s="12" t="s">
        <v>153</v>
      </c>
      <c r="K23" s="13" t="s">
        <v>153</v>
      </c>
      <c r="L23" s="13" t="s">
        <v>153</v>
      </c>
      <c r="M23" s="13" t="s">
        <v>153</v>
      </c>
      <c r="N23" s="13" t="s">
        <v>153</v>
      </c>
      <c r="O23" s="13" t="s">
        <v>153</v>
      </c>
      <c r="P23" s="7"/>
    </row>
    <row r="24" spans="1:16" x14ac:dyDescent="0.25">
      <c r="A24" s="8" t="s">
        <v>51</v>
      </c>
      <c r="B24" s="10" t="s">
        <v>52</v>
      </c>
      <c r="C24" s="12">
        <v>5772</v>
      </c>
      <c r="D24" s="13">
        <v>633</v>
      </c>
      <c r="E24" s="24">
        <f t="shared" si="0"/>
        <v>0.10966735966735967</v>
      </c>
      <c r="F24" s="13">
        <v>60</v>
      </c>
      <c r="G24" s="14">
        <v>9.4786729857819899E-2</v>
      </c>
      <c r="H24" s="13">
        <v>12</v>
      </c>
      <c r="I24" s="14">
        <v>1.8957345971564E-2</v>
      </c>
      <c r="J24" s="12">
        <v>48</v>
      </c>
      <c r="K24" s="13">
        <v>8</v>
      </c>
      <c r="L24" s="13" t="s">
        <v>153</v>
      </c>
      <c r="M24" s="13" t="s">
        <v>153</v>
      </c>
      <c r="N24" s="13" t="s">
        <v>153</v>
      </c>
      <c r="O24" s="13" t="s">
        <v>153</v>
      </c>
      <c r="P24" s="7"/>
    </row>
    <row r="25" spans="1:16" x14ac:dyDescent="0.25">
      <c r="A25" s="8" t="s">
        <v>53</v>
      </c>
      <c r="B25" s="10" t="s">
        <v>54</v>
      </c>
      <c r="C25" s="12">
        <v>15855</v>
      </c>
      <c r="D25" s="13">
        <v>1019</v>
      </c>
      <c r="E25" s="24">
        <f t="shared" si="0"/>
        <v>6.4269946389151691E-2</v>
      </c>
      <c r="F25" s="13">
        <v>63</v>
      </c>
      <c r="G25" s="14">
        <v>6.1825318940137403E-2</v>
      </c>
      <c r="H25" s="13">
        <v>18</v>
      </c>
      <c r="I25" s="14">
        <v>1.7664376840039301E-2</v>
      </c>
      <c r="J25" s="12">
        <v>45</v>
      </c>
      <c r="K25" s="13">
        <v>11</v>
      </c>
      <c r="L25" s="13" t="s">
        <v>153</v>
      </c>
      <c r="M25" s="13" t="s">
        <v>153</v>
      </c>
      <c r="N25" s="13" t="s">
        <v>153</v>
      </c>
      <c r="O25" s="13" t="s">
        <v>153</v>
      </c>
      <c r="P25" s="7"/>
    </row>
    <row r="26" spans="1:16" x14ac:dyDescent="0.25">
      <c r="A26" s="8" t="s">
        <v>55</v>
      </c>
      <c r="B26" s="10" t="s">
        <v>56</v>
      </c>
      <c r="C26" s="12">
        <v>20392</v>
      </c>
      <c r="D26" s="13">
        <v>2393</v>
      </c>
      <c r="E26" s="24">
        <f t="shared" si="0"/>
        <v>0.11734994115339349</v>
      </c>
      <c r="F26" s="13">
        <v>197</v>
      </c>
      <c r="G26" s="14">
        <v>8.2323443376514802E-2</v>
      </c>
      <c r="H26" s="13">
        <v>49</v>
      </c>
      <c r="I26" s="14">
        <v>2.04763894692854E-2</v>
      </c>
      <c r="J26" s="12">
        <v>148</v>
      </c>
      <c r="K26" s="13">
        <v>26</v>
      </c>
      <c r="L26" s="13">
        <v>11</v>
      </c>
      <c r="M26" s="13">
        <v>8</v>
      </c>
      <c r="N26" s="13" t="s">
        <v>153</v>
      </c>
      <c r="O26" s="13" t="s">
        <v>153</v>
      </c>
      <c r="P26" s="7"/>
    </row>
    <row r="27" spans="1:16" x14ac:dyDescent="0.25">
      <c r="A27" s="8" t="s">
        <v>57</v>
      </c>
      <c r="B27" s="10" t="s">
        <v>58</v>
      </c>
      <c r="C27" s="12">
        <v>40593</v>
      </c>
      <c r="D27" s="13">
        <v>7848</v>
      </c>
      <c r="E27" s="24">
        <f t="shared" si="0"/>
        <v>0.19333382602911833</v>
      </c>
      <c r="F27" s="13">
        <v>259</v>
      </c>
      <c r="G27" s="14">
        <v>3.3002038735983702E-2</v>
      </c>
      <c r="H27" s="13">
        <v>52</v>
      </c>
      <c r="I27" s="14">
        <v>6.6258919469928601E-3</v>
      </c>
      <c r="J27" s="12">
        <v>207</v>
      </c>
      <c r="K27" s="13">
        <v>28</v>
      </c>
      <c r="L27" s="13">
        <v>11</v>
      </c>
      <c r="M27" s="13" t="s">
        <v>153</v>
      </c>
      <c r="N27" s="13">
        <v>7</v>
      </c>
      <c r="O27" s="13" t="s">
        <v>153</v>
      </c>
      <c r="P27" s="7"/>
    </row>
    <row r="28" spans="1:16" x14ac:dyDescent="0.25">
      <c r="A28" s="8" t="s">
        <v>59</v>
      </c>
      <c r="B28" s="10" t="s">
        <v>60</v>
      </c>
      <c r="C28" s="12">
        <v>1844</v>
      </c>
      <c r="D28" s="13">
        <v>323</v>
      </c>
      <c r="E28" s="24">
        <f t="shared" si="0"/>
        <v>0.17516268980477223</v>
      </c>
      <c r="F28" s="13">
        <v>6</v>
      </c>
      <c r="G28" s="14">
        <v>1.8575851393188899E-2</v>
      </c>
      <c r="H28" s="13" t="s">
        <v>153</v>
      </c>
      <c r="I28" s="14" t="s">
        <v>153</v>
      </c>
      <c r="J28" s="12" t="s">
        <v>153</v>
      </c>
      <c r="K28" s="13" t="s">
        <v>153</v>
      </c>
      <c r="L28" s="13" t="s">
        <v>153</v>
      </c>
      <c r="M28" s="13" t="s">
        <v>153</v>
      </c>
      <c r="N28" s="13" t="s">
        <v>153</v>
      </c>
      <c r="O28" s="13" t="s">
        <v>153</v>
      </c>
      <c r="P28" s="7"/>
    </row>
    <row r="29" spans="1:16" x14ac:dyDescent="0.25">
      <c r="A29" s="8" t="s">
        <v>61</v>
      </c>
      <c r="B29" s="10" t="s">
        <v>62</v>
      </c>
      <c r="C29" s="12">
        <v>19471</v>
      </c>
      <c r="D29" s="13">
        <v>3565</v>
      </c>
      <c r="E29" s="24">
        <f t="shared" si="0"/>
        <v>0.18309280468388886</v>
      </c>
      <c r="F29" s="13">
        <v>209</v>
      </c>
      <c r="G29" s="14">
        <v>5.8625525946704102E-2</v>
      </c>
      <c r="H29" s="13">
        <v>59</v>
      </c>
      <c r="I29" s="14">
        <v>1.6549789621318398E-2</v>
      </c>
      <c r="J29" s="12">
        <v>150</v>
      </c>
      <c r="K29" s="13">
        <v>36</v>
      </c>
      <c r="L29" s="13">
        <v>14</v>
      </c>
      <c r="M29" s="13" t="s">
        <v>153</v>
      </c>
      <c r="N29" s="13">
        <v>6</v>
      </c>
      <c r="O29" s="13" t="s">
        <v>153</v>
      </c>
      <c r="P29" s="7"/>
    </row>
    <row r="30" spans="1:16" x14ac:dyDescent="0.25">
      <c r="A30" s="8" t="s">
        <v>63</v>
      </c>
      <c r="B30" s="10" t="s">
        <v>64</v>
      </c>
      <c r="C30" s="12">
        <v>8046</v>
      </c>
      <c r="D30" s="13">
        <v>1194</v>
      </c>
      <c r="E30" s="24">
        <f t="shared" si="0"/>
        <v>0.14839671886651754</v>
      </c>
      <c r="F30" s="13">
        <v>22</v>
      </c>
      <c r="G30" s="14">
        <v>1.84254606365159E-2</v>
      </c>
      <c r="H30" s="13">
        <v>6</v>
      </c>
      <c r="I30" s="14">
        <v>5.0251256281407001E-3</v>
      </c>
      <c r="J30" s="12">
        <v>16</v>
      </c>
      <c r="K30" s="13" t="s">
        <v>153</v>
      </c>
      <c r="L30" s="13" t="s">
        <v>153</v>
      </c>
      <c r="M30" s="13" t="s">
        <v>153</v>
      </c>
      <c r="N30" s="13" t="s">
        <v>153</v>
      </c>
      <c r="O30" s="13" t="s">
        <v>153</v>
      </c>
      <c r="P30" s="7"/>
    </row>
    <row r="31" spans="1:16" x14ac:dyDescent="0.25">
      <c r="A31" s="8" t="s">
        <v>65</v>
      </c>
      <c r="B31" s="10" t="s">
        <v>66</v>
      </c>
      <c r="C31" s="12">
        <v>44</v>
      </c>
      <c r="D31" s="13">
        <v>22</v>
      </c>
      <c r="E31" s="24">
        <f t="shared" si="0"/>
        <v>0.5</v>
      </c>
      <c r="F31" s="13" t="s">
        <v>153</v>
      </c>
      <c r="G31" s="14" t="s">
        <v>153</v>
      </c>
      <c r="H31" s="13" t="s">
        <v>153</v>
      </c>
      <c r="I31" s="14" t="s">
        <v>153</v>
      </c>
      <c r="J31" s="12" t="s">
        <v>153</v>
      </c>
      <c r="K31" s="13" t="s">
        <v>153</v>
      </c>
      <c r="L31" s="13" t="s">
        <v>153</v>
      </c>
      <c r="M31" s="13" t="s">
        <v>153</v>
      </c>
      <c r="N31" s="13" t="s">
        <v>153</v>
      </c>
      <c r="O31" s="13" t="s">
        <v>153</v>
      </c>
      <c r="P31" s="7"/>
    </row>
    <row r="32" spans="1:16" x14ac:dyDescent="0.25">
      <c r="A32" s="8" t="s">
        <v>67</v>
      </c>
      <c r="B32" s="10" t="s">
        <v>68</v>
      </c>
      <c r="C32" s="12">
        <v>11128</v>
      </c>
      <c r="D32" s="13">
        <v>1521</v>
      </c>
      <c r="E32" s="24">
        <f t="shared" si="0"/>
        <v>0.13668224299065421</v>
      </c>
      <c r="F32" s="13">
        <v>103</v>
      </c>
      <c r="G32" s="14">
        <v>6.7718606180144594E-2</v>
      </c>
      <c r="H32" s="13">
        <v>15</v>
      </c>
      <c r="I32" s="14">
        <v>9.8619329388560193E-3</v>
      </c>
      <c r="J32" s="12">
        <v>88</v>
      </c>
      <c r="K32" s="13">
        <v>10</v>
      </c>
      <c r="L32" s="13" t="s">
        <v>153</v>
      </c>
      <c r="M32" s="13" t="s">
        <v>153</v>
      </c>
      <c r="N32" s="13" t="s">
        <v>153</v>
      </c>
      <c r="O32" s="13" t="s">
        <v>153</v>
      </c>
      <c r="P32" s="7"/>
    </row>
    <row r="33" spans="1:16" x14ac:dyDescent="0.25">
      <c r="A33" s="8" t="s">
        <v>69</v>
      </c>
      <c r="B33" s="10" t="s">
        <v>70</v>
      </c>
      <c r="C33" s="12">
        <v>964</v>
      </c>
      <c r="D33" s="13">
        <v>121</v>
      </c>
      <c r="E33" s="24">
        <f t="shared" si="0"/>
        <v>0.12551867219917012</v>
      </c>
      <c r="F33" s="13" t="s">
        <v>153</v>
      </c>
      <c r="G33" s="14" t="s">
        <v>153</v>
      </c>
      <c r="H33" s="13" t="s">
        <v>153</v>
      </c>
      <c r="I33" s="14" t="s">
        <v>153</v>
      </c>
      <c r="J33" s="12" t="s">
        <v>153</v>
      </c>
      <c r="K33" s="13" t="s">
        <v>153</v>
      </c>
      <c r="L33" s="13" t="s">
        <v>153</v>
      </c>
      <c r="M33" s="13" t="s">
        <v>153</v>
      </c>
      <c r="N33" s="13" t="s">
        <v>153</v>
      </c>
      <c r="O33" s="13" t="s">
        <v>153</v>
      </c>
      <c r="P33" s="7"/>
    </row>
    <row r="34" spans="1:16" x14ac:dyDescent="0.25">
      <c r="A34" s="8" t="s">
        <v>71</v>
      </c>
      <c r="B34" s="10" t="s">
        <v>72</v>
      </c>
      <c r="C34" s="12">
        <v>2299</v>
      </c>
      <c r="D34" s="13">
        <v>472</v>
      </c>
      <c r="E34" s="24">
        <f t="shared" si="0"/>
        <v>0.20530665506742063</v>
      </c>
      <c r="F34" s="13">
        <v>23</v>
      </c>
      <c r="G34" s="14">
        <v>4.8728813559322001E-2</v>
      </c>
      <c r="H34" s="13">
        <v>7</v>
      </c>
      <c r="I34" s="14">
        <v>1.4830508474576299E-2</v>
      </c>
      <c r="J34" s="12">
        <v>16</v>
      </c>
      <c r="K34" s="13" t="s">
        <v>153</v>
      </c>
      <c r="L34" s="13" t="s">
        <v>153</v>
      </c>
      <c r="M34" s="13" t="s">
        <v>153</v>
      </c>
      <c r="N34" s="13" t="s">
        <v>153</v>
      </c>
      <c r="O34" s="13" t="s">
        <v>153</v>
      </c>
      <c r="P34" s="7"/>
    </row>
    <row r="35" spans="1:16" x14ac:dyDescent="0.25">
      <c r="A35" s="8" t="s">
        <v>73</v>
      </c>
      <c r="B35" s="10" t="s">
        <v>74</v>
      </c>
      <c r="C35" s="12">
        <v>2712</v>
      </c>
      <c r="D35" s="13">
        <v>448</v>
      </c>
      <c r="E35" s="24">
        <f t="shared" si="0"/>
        <v>0.16519174041297935</v>
      </c>
      <c r="F35" s="13">
        <v>17</v>
      </c>
      <c r="G35" s="14">
        <v>3.7946428571428603E-2</v>
      </c>
      <c r="H35" s="13">
        <v>6</v>
      </c>
      <c r="I35" s="14">
        <v>1.33928571428571E-2</v>
      </c>
      <c r="J35" s="12">
        <v>11</v>
      </c>
      <c r="K35" s="13" t="s">
        <v>153</v>
      </c>
      <c r="L35" s="13" t="s">
        <v>153</v>
      </c>
      <c r="M35" s="13" t="s">
        <v>153</v>
      </c>
      <c r="N35" s="13" t="s">
        <v>153</v>
      </c>
      <c r="O35" s="13" t="s">
        <v>153</v>
      </c>
      <c r="P35" s="7"/>
    </row>
    <row r="36" spans="1:16" x14ac:dyDescent="0.25">
      <c r="A36" s="8" t="s">
        <v>75</v>
      </c>
      <c r="B36" s="10" t="s">
        <v>76</v>
      </c>
      <c r="C36" s="12">
        <v>5093</v>
      </c>
      <c r="D36" s="13">
        <v>720</v>
      </c>
      <c r="E36" s="24">
        <f t="shared" si="0"/>
        <v>0.14137050854113489</v>
      </c>
      <c r="F36" s="13">
        <v>49</v>
      </c>
      <c r="G36" s="14">
        <v>6.8055555555555494E-2</v>
      </c>
      <c r="H36" s="13">
        <v>16</v>
      </c>
      <c r="I36" s="14">
        <v>2.2222222222222199E-2</v>
      </c>
      <c r="J36" s="12">
        <v>33</v>
      </c>
      <c r="K36" s="13">
        <v>9</v>
      </c>
      <c r="L36" s="13" t="s">
        <v>153</v>
      </c>
      <c r="M36" s="13" t="s">
        <v>153</v>
      </c>
      <c r="N36" s="13" t="s">
        <v>153</v>
      </c>
      <c r="O36" s="13" t="s">
        <v>153</v>
      </c>
      <c r="P36" s="7"/>
    </row>
    <row r="37" spans="1:16" x14ac:dyDescent="0.25">
      <c r="A37" s="8" t="s">
        <v>77</v>
      </c>
      <c r="B37" s="10" t="s">
        <v>78</v>
      </c>
      <c r="C37" s="12">
        <v>3026</v>
      </c>
      <c r="D37" s="13">
        <v>449</v>
      </c>
      <c r="E37" s="24">
        <f t="shared" si="0"/>
        <v>0.14838070059484468</v>
      </c>
      <c r="F37" s="13">
        <v>26</v>
      </c>
      <c r="G37" s="14">
        <v>5.7906458797327399E-2</v>
      </c>
      <c r="H37" s="13" t="s">
        <v>153</v>
      </c>
      <c r="I37" s="14" t="s">
        <v>153</v>
      </c>
      <c r="J37" s="12">
        <v>23</v>
      </c>
      <c r="K37" s="13" t="s">
        <v>153</v>
      </c>
      <c r="L37" s="13" t="s">
        <v>153</v>
      </c>
      <c r="M37" s="13" t="s">
        <v>153</v>
      </c>
      <c r="N37" s="13" t="s">
        <v>153</v>
      </c>
      <c r="O37" s="13" t="s">
        <v>153</v>
      </c>
      <c r="P37" s="7"/>
    </row>
    <row r="38" spans="1:16" x14ac:dyDescent="0.25">
      <c r="A38" s="8" t="s">
        <v>79</v>
      </c>
      <c r="B38" s="10" t="s">
        <v>80</v>
      </c>
      <c r="C38" s="12">
        <v>1686</v>
      </c>
      <c r="D38" s="13">
        <v>173</v>
      </c>
      <c r="E38" s="24">
        <f t="shared" si="0"/>
        <v>0.10260972716488731</v>
      </c>
      <c r="F38" s="13">
        <v>6</v>
      </c>
      <c r="G38" s="14">
        <v>3.4682080924855502E-2</v>
      </c>
      <c r="H38" s="13" t="s">
        <v>153</v>
      </c>
      <c r="I38" s="14" t="s">
        <v>153</v>
      </c>
      <c r="J38" s="12" t="s">
        <v>153</v>
      </c>
      <c r="K38" s="13" t="s">
        <v>153</v>
      </c>
      <c r="L38" s="13" t="s">
        <v>153</v>
      </c>
      <c r="M38" s="13" t="s">
        <v>153</v>
      </c>
      <c r="N38" s="13" t="s">
        <v>153</v>
      </c>
      <c r="O38" s="13" t="s">
        <v>153</v>
      </c>
      <c r="P38" s="7"/>
    </row>
    <row r="39" spans="1:16" x14ac:dyDescent="0.25">
      <c r="A39" s="8" t="s">
        <v>81</v>
      </c>
      <c r="B39" s="10" t="s">
        <v>82</v>
      </c>
      <c r="C39" s="12">
        <v>13576</v>
      </c>
      <c r="D39" s="13">
        <v>2012</v>
      </c>
      <c r="E39" s="24">
        <f t="shared" si="0"/>
        <v>0.14820271066588098</v>
      </c>
      <c r="F39" s="13">
        <v>235</v>
      </c>
      <c r="G39" s="14">
        <v>0.116799204771372</v>
      </c>
      <c r="H39" s="13">
        <v>54</v>
      </c>
      <c r="I39" s="14">
        <v>2.6838966202783299E-2</v>
      </c>
      <c r="J39" s="12">
        <v>181</v>
      </c>
      <c r="K39" s="13">
        <v>32</v>
      </c>
      <c r="L39" s="13">
        <v>12</v>
      </c>
      <c r="M39" s="13" t="s">
        <v>153</v>
      </c>
      <c r="N39" s="13">
        <v>6</v>
      </c>
      <c r="O39" s="13" t="s">
        <v>153</v>
      </c>
      <c r="P39" s="7"/>
    </row>
    <row r="40" spans="1:16" x14ac:dyDescent="0.25">
      <c r="A40" s="8" t="s">
        <v>83</v>
      </c>
      <c r="B40" s="10" t="s">
        <v>84</v>
      </c>
      <c r="C40" s="12">
        <v>42830</v>
      </c>
      <c r="D40" s="13">
        <v>3583</v>
      </c>
      <c r="E40" s="24">
        <f t="shared" si="0"/>
        <v>8.3656315666588835E-2</v>
      </c>
      <c r="F40" s="13">
        <v>148</v>
      </c>
      <c r="G40" s="14">
        <v>4.1306168015629398E-2</v>
      </c>
      <c r="H40" s="13">
        <v>40</v>
      </c>
      <c r="I40" s="14">
        <v>1.1163829193413299E-2</v>
      </c>
      <c r="J40" s="12">
        <v>108</v>
      </c>
      <c r="K40" s="13">
        <v>21</v>
      </c>
      <c r="L40" s="13">
        <v>9</v>
      </c>
      <c r="M40" s="13" t="s">
        <v>153</v>
      </c>
      <c r="N40" s="13">
        <v>6</v>
      </c>
      <c r="O40" s="13" t="s">
        <v>153</v>
      </c>
      <c r="P40" s="7"/>
    </row>
    <row r="41" spans="1:16" x14ac:dyDescent="0.25">
      <c r="A41" s="8" t="s">
        <v>85</v>
      </c>
      <c r="B41" s="10" t="s">
        <v>86</v>
      </c>
      <c r="C41" s="12">
        <v>5537</v>
      </c>
      <c r="D41" s="13">
        <v>596</v>
      </c>
      <c r="E41" s="24">
        <f t="shared" si="0"/>
        <v>0.1076395159833845</v>
      </c>
      <c r="F41" s="13">
        <v>16</v>
      </c>
      <c r="G41" s="14">
        <v>2.68456375838926E-2</v>
      </c>
      <c r="H41" s="13" t="s">
        <v>153</v>
      </c>
      <c r="I41" s="14" t="s">
        <v>153</v>
      </c>
      <c r="J41" s="12">
        <v>13</v>
      </c>
      <c r="K41" s="13" t="s">
        <v>153</v>
      </c>
      <c r="L41" s="13" t="s">
        <v>153</v>
      </c>
      <c r="M41" s="13" t="s">
        <v>153</v>
      </c>
      <c r="N41" s="13" t="s">
        <v>153</v>
      </c>
      <c r="O41" s="13" t="s">
        <v>153</v>
      </c>
      <c r="P41" s="7"/>
    </row>
    <row r="42" spans="1:16" x14ac:dyDescent="0.25">
      <c r="A42" s="8" t="s">
        <v>87</v>
      </c>
      <c r="B42" s="10" t="s">
        <v>88</v>
      </c>
      <c r="C42" s="12">
        <v>10321</v>
      </c>
      <c r="D42" s="13">
        <v>1024</v>
      </c>
      <c r="E42" s="24">
        <f t="shared" si="0"/>
        <v>9.9215192326324975E-2</v>
      </c>
      <c r="F42" s="13">
        <v>64</v>
      </c>
      <c r="G42" s="14">
        <v>6.25E-2</v>
      </c>
      <c r="H42" s="13">
        <v>12</v>
      </c>
      <c r="I42" s="14">
        <v>1.171875E-2</v>
      </c>
      <c r="J42" s="12">
        <v>52</v>
      </c>
      <c r="K42" s="13">
        <v>9</v>
      </c>
      <c r="L42" s="13" t="s">
        <v>153</v>
      </c>
      <c r="M42" s="13" t="s">
        <v>153</v>
      </c>
      <c r="N42" s="13" t="s">
        <v>153</v>
      </c>
      <c r="O42" s="13" t="s">
        <v>153</v>
      </c>
      <c r="P42" s="7"/>
    </row>
    <row r="43" spans="1:16" x14ac:dyDescent="0.25">
      <c r="A43" s="8" t="s">
        <v>89</v>
      </c>
      <c r="B43" s="10" t="s">
        <v>90</v>
      </c>
      <c r="C43" s="12">
        <v>26058</v>
      </c>
      <c r="D43" s="13">
        <v>4147</v>
      </c>
      <c r="E43" s="24">
        <f t="shared" si="0"/>
        <v>0.15914498426586846</v>
      </c>
      <c r="F43" s="13">
        <v>878</v>
      </c>
      <c r="G43" s="14">
        <v>0.21171931516759099</v>
      </c>
      <c r="H43" s="13">
        <v>47</v>
      </c>
      <c r="I43" s="14">
        <v>1.13334940921148E-2</v>
      </c>
      <c r="J43" s="12">
        <v>831</v>
      </c>
      <c r="K43" s="13">
        <v>23</v>
      </c>
      <c r="L43" s="13">
        <v>13</v>
      </c>
      <c r="M43" s="13" t="s">
        <v>153</v>
      </c>
      <c r="N43" s="13">
        <v>8</v>
      </c>
      <c r="O43" s="13" t="s">
        <v>153</v>
      </c>
      <c r="P43" s="7"/>
    </row>
    <row r="44" spans="1:16" x14ac:dyDescent="0.25">
      <c r="A44" s="8" t="s">
        <v>91</v>
      </c>
      <c r="B44" s="10" t="s">
        <v>92</v>
      </c>
      <c r="C44" s="12">
        <v>19393</v>
      </c>
      <c r="D44" s="13">
        <v>3309</v>
      </c>
      <c r="E44" s="24">
        <f t="shared" si="0"/>
        <v>0.17062857732171402</v>
      </c>
      <c r="F44" s="13">
        <v>208</v>
      </c>
      <c r="G44" s="14">
        <v>6.2858869749168905E-2</v>
      </c>
      <c r="H44" s="13">
        <v>56</v>
      </c>
      <c r="I44" s="14">
        <v>1.6923541855545499E-2</v>
      </c>
      <c r="J44" s="12">
        <v>152</v>
      </c>
      <c r="K44" s="13">
        <v>33</v>
      </c>
      <c r="L44" s="13">
        <v>7</v>
      </c>
      <c r="M44" s="13">
        <v>6</v>
      </c>
      <c r="N44" s="13">
        <v>10</v>
      </c>
      <c r="O44" s="13" t="s">
        <v>153</v>
      </c>
      <c r="P44" s="7"/>
    </row>
    <row r="45" spans="1:16" x14ac:dyDescent="0.25">
      <c r="A45" s="8" t="s">
        <v>93</v>
      </c>
      <c r="B45" s="10" t="s">
        <v>94</v>
      </c>
      <c r="C45" s="12">
        <v>7893</v>
      </c>
      <c r="D45" s="13">
        <v>581</v>
      </c>
      <c r="E45" s="24">
        <f t="shared" si="0"/>
        <v>7.3609527429367799E-2</v>
      </c>
      <c r="F45" s="13">
        <v>36</v>
      </c>
      <c r="G45" s="14">
        <v>6.19621342512909E-2</v>
      </c>
      <c r="H45" s="13">
        <v>6</v>
      </c>
      <c r="I45" s="14">
        <v>1.03270223752151E-2</v>
      </c>
      <c r="J45" s="12">
        <v>30</v>
      </c>
      <c r="K45" s="13" t="s">
        <v>153</v>
      </c>
      <c r="L45" s="13" t="s">
        <v>153</v>
      </c>
      <c r="M45" s="13" t="s">
        <v>153</v>
      </c>
      <c r="N45" s="13" t="s">
        <v>153</v>
      </c>
      <c r="O45" s="13" t="s">
        <v>153</v>
      </c>
      <c r="P45" s="7"/>
    </row>
    <row r="46" spans="1:16" x14ac:dyDescent="0.25">
      <c r="A46" s="8" t="s">
        <v>95</v>
      </c>
      <c r="B46" s="10" t="s">
        <v>96</v>
      </c>
      <c r="C46" s="12">
        <v>2639</v>
      </c>
      <c r="D46" s="13">
        <v>688</v>
      </c>
      <c r="E46" s="24">
        <f t="shared" si="0"/>
        <v>0.26070481242895038</v>
      </c>
      <c r="F46" s="13">
        <v>57</v>
      </c>
      <c r="G46" s="14">
        <v>8.2848837209302306E-2</v>
      </c>
      <c r="H46" s="13">
        <v>13</v>
      </c>
      <c r="I46" s="14">
        <v>1.8895348837209301E-2</v>
      </c>
      <c r="J46" s="12">
        <v>44</v>
      </c>
      <c r="K46" s="13">
        <v>8</v>
      </c>
      <c r="L46" s="13" t="s">
        <v>153</v>
      </c>
      <c r="M46" s="13" t="s">
        <v>153</v>
      </c>
      <c r="N46" s="13" t="s">
        <v>153</v>
      </c>
      <c r="O46" s="13" t="s">
        <v>153</v>
      </c>
      <c r="P46" s="7"/>
    </row>
    <row r="47" spans="1:16" x14ac:dyDescent="0.25">
      <c r="A47" s="8" t="s">
        <v>97</v>
      </c>
      <c r="B47" s="10" t="s">
        <v>98</v>
      </c>
      <c r="C47" s="12">
        <v>6851</v>
      </c>
      <c r="D47" s="13">
        <v>1010</v>
      </c>
      <c r="E47" s="24">
        <f t="shared" si="0"/>
        <v>0.14742373376149467</v>
      </c>
      <c r="F47" s="13">
        <v>47</v>
      </c>
      <c r="G47" s="14">
        <v>4.65346534653465E-2</v>
      </c>
      <c r="H47" s="13">
        <v>16</v>
      </c>
      <c r="I47" s="14">
        <v>1.58415841584158E-2</v>
      </c>
      <c r="J47" s="12">
        <v>31</v>
      </c>
      <c r="K47" s="13">
        <v>10</v>
      </c>
      <c r="L47" s="13" t="s">
        <v>153</v>
      </c>
      <c r="M47" s="13" t="s">
        <v>153</v>
      </c>
      <c r="N47" s="13" t="s">
        <v>153</v>
      </c>
      <c r="O47" s="13" t="s">
        <v>153</v>
      </c>
      <c r="P47" s="7"/>
    </row>
    <row r="48" spans="1:16" x14ac:dyDescent="0.25">
      <c r="A48" s="8" t="s">
        <v>99</v>
      </c>
      <c r="B48" s="10" t="s">
        <v>100</v>
      </c>
      <c r="C48" s="12">
        <v>3426</v>
      </c>
      <c r="D48" s="13">
        <v>453</v>
      </c>
      <c r="E48" s="24">
        <f t="shared" si="0"/>
        <v>0.13222416812609458</v>
      </c>
      <c r="F48" s="13">
        <v>9</v>
      </c>
      <c r="G48" s="14">
        <v>1.9867549668874201E-2</v>
      </c>
      <c r="H48" s="13" t="s">
        <v>153</v>
      </c>
      <c r="I48" s="14" t="s">
        <v>153</v>
      </c>
      <c r="J48" s="12">
        <v>6</v>
      </c>
      <c r="K48" s="13" t="s">
        <v>153</v>
      </c>
      <c r="L48" s="13" t="s">
        <v>153</v>
      </c>
      <c r="M48" s="13" t="s">
        <v>153</v>
      </c>
      <c r="N48" s="13" t="s">
        <v>153</v>
      </c>
      <c r="O48" s="13" t="s">
        <v>153</v>
      </c>
      <c r="P48" s="7"/>
    </row>
    <row r="49" spans="1:16" x14ac:dyDescent="0.25">
      <c r="A49" s="8" t="s">
        <v>101</v>
      </c>
      <c r="B49" s="10" t="s">
        <v>102</v>
      </c>
      <c r="C49" s="12">
        <v>9487</v>
      </c>
      <c r="D49" s="13">
        <v>897</v>
      </c>
      <c r="E49" s="24">
        <f t="shared" si="0"/>
        <v>9.4550437440708332E-2</v>
      </c>
      <c r="F49" s="13">
        <v>13</v>
      </c>
      <c r="G49" s="14">
        <v>1.4492753623188401E-2</v>
      </c>
      <c r="H49" s="13">
        <v>6</v>
      </c>
      <c r="I49" s="14">
        <v>6.6889632107023402E-3</v>
      </c>
      <c r="J49" s="12">
        <v>7</v>
      </c>
      <c r="K49" s="13" t="s">
        <v>153</v>
      </c>
      <c r="L49" s="13" t="s">
        <v>153</v>
      </c>
      <c r="M49" s="13" t="s">
        <v>153</v>
      </c>
      <c r="N49" s="13" t="s">
        <v>153</v>
      </c>
      <c r="O49" s="13" t="s">
        <v>153</v>
      </c>
      <c r="P49" s="7"/>
    </row>
    <row r="50" spans="1:16" x14ac:dyDescent="0.25">
      <c r="A50" s="8" t="s">
        <v>103</v>
      </c>
      <c r="B50" s="10" t="s">
        <v>104</v>
      </c>
      <c r="C50" s="12">
        <v>55978</v>
      </c>
      <c r="D50" s="13">
        <v>8409</v>
      </c>
      <c r="E50" s="24">
        <f t="shared" si="0"/>
        <v>0.15021972917932044</v>
      </c>
      <c r="F50" s="13">
        <v>185</v>
      </c>
      <c r="G50" s="14">
        <v>2.2000237840409099E-2</v>
      </c>
      <c r="H50" s="13">
        <v>49</v>
      </c>
      <c r="I50" s="14">
        <v>5.8270900225948401E-3</v>
      </c>
      <c r="J50" s="12">
        <v>136</v>
      </c>
      <c r="K50" s="13">
        <v>22</v>
      </c>
      <c r="L50" s="13">
        <v>8</v>
      </c>
      <c r="M50" s="13">
        <v>6</v>
      </c>
      <c r="N50" s="13">
        <v>12</v>
      </c>
      <c r="O50" s="13" t="s">
        <v>153</v>
      </c>
      <c r="P50" s="7"/>
    </row>
    <row r="51" spans="1:16" x14ac:dyDescent="0.25">
      <c r="A51" s="8" t="s">
        <v>105</v>
      </c>
      <c r="B51" s="10" t="s">
        <v>106</v>
      </c>
      <c r="C51" s="12">
        <v>1258</v>
      </c>
      <c r="D51" s="13">
        <v>231</v>
      </c>
      <c r="E51" s="24">
        <f t="shared" si="0"/>
        <v>0.18362480127186009</v>
      </c>
      <c r="F51" s="13">
        <v>10</v>
      </c>
      <c r="G51" s="14">
        <v>4.3290043290043302E-2</v>
      </c>
      <c r="H51" s="13" t="s">
        <v>153</v>
      </c>
      <c r="I51" s="14" t="s">
        <v>153</v>
      </c>
      <c r="J51" s="12" t="s">
        <v>153</v>
      </c>
      <c r="K51" s="13" t="s">
        <v>153</v>
      </c>
      <c r="L51" s="13" t="s">
        <v>153</v>
      </c>
      <c r="M51" s="13" t="s">
        <v>153</v>
      </c>
      <c r="N51" s="13" t="s">
        <v>153</v>
      </c>
      <c r="O51" s="13" t="s">
        <v>153</v>
      </c>
      <c r="P51" s="7"/>
    </row>
    <row r="52" spans="1:16" x14ac:dyDescent="0.25">
      <c r="A52" s="8" t="s">
        <v>107</v>
      </c>
      <c r="B52" s="10" t="s">
        <v>108</v>
      </c>
      <c r="C52" s="12">
        <v>18580</v>
      </c>
      <c r="D52" s="13">
        <v>2075</v>
      </c>
      <c r="E52" s="24">
        <f t="shared" si="0"/>
        <v>0.11167922497308934</v>
      </c>
      <c r="F52" s="13">
        <v>163</v>
      </c>
      <c r="G52" s="14">
        <v>7.8554216867469898E-2</v>
      </c>
      <c r="H52" s="13">
        <v>16</v>
      </c>
      <c r="I52" s="14">
        <v>7.7108433734939799E-3</v>
      </c>
      <c r="J52" s="12">
        <v>147</v>
      </c>
      <c r="K52" s="13">
        <v>14</v>
      </c>
      <c r="L52" s="13" t="s">
        <v>153</v>
      </c>
      <c r="M52" s="13" t="s">
        <v>153</v>
      </c>
      <c r="N52" s="13" t="s">
        <v>153</v>
      </c>
      <c r="O52" s="13" t="s">
        <v>153</v>
      </c>
      <c r="P52" s="7"/>
    </row>
    <row r="53" spans="1:16" x14ac:dyDescent="0.25">
      <c r="A53" s="8" t="s">
        <v>109</v>
      </c>
      <c r="B53" s="10" t="s">
        <v>110</v>
      </c>
      <c r="C53" s="12">
        <v>5966</v>
      </c>
      <c r="D53" s="13">
        <v>993</v>
      </c>
      <c r="E53" s="24">
        <f t="shared" si="0"/>
        <v>0.16644317800871605</v>
      </c>
      <c r="F53" s="13">
        <v>66</v>
      </c>
      <c r="G53" s="14">
        <v>6.6465256797583097E-2</v>
      </c>
      <c r="H53" s="13">
        <v>25</v>
      </c>
      <c r="I53" s="14">
        <v>2.51762336354481E-2</v>
      </c>
      <c r="J53" s="12">
        <v>41</v>
      </c>
      <c r="K53" s="13">
        <v>14</v>
      </c>
      <c r="L53" s="13">
        <v>6</v>
      </c>
      <c r="M53" s="13" t="s">
        <v>153</v>
      </c>
      <c r="N53" s="13" t="s">
        <v>153</v>
      </c>
      <c r="O53" s="13" t="s">
        <v>153</v>
      </c>
      <c r="P53" s="7"/>
    </row>
    <row r="54" spans="1:16" x14ac:dyDescent="0.25">
      <c r="A54" s="8" t="s">
        <v>111</v>
      </c>
      <c r="B54" s="10" t="s">
        <v>112</v>
      </c>
      <c r="C54" s="12">
        <v>3153</v>
      </c>
      <c r="D54" s="13">
        <v>344</v>
      </c>
      <c r="E54" s="24">
        <f t="shared" si="0"/>
        <v>0.10910244211861719</v>
      </c>
      <c r="F54" s="13">
        <v>23</v>
      </c>
      <c r="G54" s="14">
        <v>6.6860465116279105E-2</v>
      </c>
      <c r="H54" s="13">
        <v>6</v>
      </c>
      <c r="I54" s="14">
        <v>1.74418604651163E-2</v>
      </c>
      <c r="J54" s="12">
        <v>17</v>
      </c>
      <c r="K54" s="13" t="s">
        <v>153</v>
      </c>
      <c r="L54" s="13" t="s">
        <v>153</v>
      </c>
      <c r="M54" s="13" t="s">
        <v>153</v>
      </c>
      <c r="N54" s="13" t="s">
        <v>153</v>
      </c>
      <c r="O54" s="13" t="s">
        <v>153</v>
      </c>
      <c r="P54" s="7"/>
    </row>
    <row r="55" spans="1:16" x14ac:dyDescent="0.25">
      <c r="A55" s="8" t="s">
        <v>113</v>
      </c>
      <c r="B55" s="10" t="s">
        <v>114</v>
      </c>
      <c r="C55" s="12">
        <v>126287</v>
      </c>
      <c r="D55" s="13">
        <v>36601</v>
      </c>
      <c r="E55" s="24">
        <f t="shared" si="0"/>
        <v>0.28982397238037172</v>
      </c>
      <c r="F55" s="13">
        <v>1119</v>
      </c>
      <c r="G55" s="14">
        <v>3.0572935165705899E-2</v>
      </c>
      <c r="H55" s="13">
        <v>280</v>
      </c>
      <c r="I55" s="14">
        <v>7.6500642058960101E-3</v>
      </c>
      <c r="J55" s="12">
        <v>839</v>
      </c>
      <c r="K55" s="13">
        <v>158</v>
      </c>
      <c r="L55" s="13">
        <v>59</v>
      </c>
      <c r="M55" s="13">
        <v>35</v>
      </c>
      <c r="N55" s="13">
        <v>26</v>
      </c>
      <c r="O55" s="13" t="s">
        <v>153</v>
      </c>
      <c r="P55" s="7"/>
    </row>
    <row r="56" spans="1:16" x14ac:dyDescent="0.25">
      <c r="A56" s="8" t="s">
        <v>115</v>
      </c>
      <c r="B56" s="10" t="s">
        <v>116</v>
      </c>
      <c r="C56" s="12">
        <v>2645</v>
      </c>
      <c r="D56" s="13">
        <v>517</v>
      </c>
      <c r="E56" s="24">
        <f t="shared" si="0"/>
        <v>0.19546313799621928</v>
      </c>
      <c r="F56" s="13">
        <v>17</v>
      </c>
      <c r="G56" s="14">
        <v>3.2882011605415901E-2</v>
      </c>
      <c r="H56" s="13" t="s">
        <v>153</v>
      </c>
      <c r="I56" s="14" t="s">
        <v>153</v>
      </c>
      <c r="J56" s="12">
        <v>15</v>
      </c>
      <c r="K56" s="13" t="s">
        <v>153</v>
      </c>
      <c r="L56" s="13" t="s">
        <v>153</v>
      </c>
      <c r="M56" s="13" t="s">
        <v>153</v>
      </c>
      <c r="N56" s="13" t="s">
        <v>153</v>
      </c>
      <c r="O56" s="13" t="s">
        <v>153</v>
      </c>
      <c r="P56" s="7"/>
    </row>
    <row r="57" spans="1:16" x14ac:dyDescent="0.25">
      <c r="A57" s="8" t="s">
        <v>117</v>
      </c>
      <c r="B57" s="10" t="s">
        <v>118</v>
      </c>
      <c r="C57" s="12">
        <v>1110</v>
      </c>
      <c r="D57" s="13">
        <v>307</v>
      </c>
      <c r="E57" s="24">
        <f t="shared" si="0"/>
        <v>0.27657657657657658</v>
      </c>
      <c r="F57" s="13">
        <v>18</v>
      </c>
      <c r="G57" s="14">
        <v>5.8631921824104198E-2</v>
      </c>
      <c r="H57" s="13" t="s">
        <v>153</v>
      </c>
      <c r="I57" s="14" t="s">
        <v>153</v>
      </c>
      <c r="J57" s="12">
        <v>17</v>
      </c>
      <c r="K57" s="13" t="s">
        <v>153</v>
      </c>
      <c r="L57" s="13" t="s">
        <v>153</v>
      </c>
      <c r="M57" s="13" t="s">
        <v>153</v>
      </c>
      <c r="N57" s="13" t="s">
        <v>153</v>
      </c>
      <c r="O57" s="13" t="s">
        <v>153</v>
      </c>
      <c r="P57" s="7"/>
    </row>
    <row r="58" spans="1:16" x14ac:dyDescent="0.25">
      <c r="A58" s="8" t="s">
        <v>119</v>
      </c>
      <c r="B58" s="10" t="s">
        <v>120</v>
      </c>
      <c r="C58" s="12">
        <v>8705</v>
      </c>
      <c r="D58" s="13">
        <v>1492</v>
      </c>
      <c r="E58" s="24">
        <f t="shared" si="0"/>
        <v>0.17139574956921311</v>
      </c>
      <c r="F58" s="13">
        <v>134</v>
      </c>
      <c r="G58" s="14">
        <v>8.9812332439678302E-2</v>
      </c>
      <c r="H58" s="13">
        <v>34</v>
      </c>
      <c r="I58" s="14">
        <v>2.2788203753351201E-2</v>
      </c>
      <c r="J58" s="12">
        <v>100</v>
      </c>
      <c r="K58" s="13">
        <v>20</v>
      </c>
      <c r="L58" s="13">
        <v>7</v>
      </c>
      <c r="M58" s="13" t="s">
        <v>153</v>
      </c>
      <c r="N58" s="13" t="s">
        <v>153</v>
      </c>
      <c r="O58" s="13" t="s">
        <v>153</v>
      </c>
      <c r="P58" s="7"/>
    </row>
    <row r="59" spans="1:16" x14ac:dyDescent="0.25">
      <c r="A59" s="8" t="s">
        <v>121</v>
      </c>
      <c r="B59" s="10" t="s">
        <v>122</v>
      </c>
      <c r="C59" s="12">
        <v>2750</v>
      </c>
      <c r="D59" s="13">
        <v>273</v>
      </c>
      <c r="E59" s="24">
        <f t="shared" si="0"/>
        <v>9.9272727272727276E-2</v>
      </c>
      <c r="F59" s="13">
        <v>14</v>
      </c>
      <c r="G59" s="14">
        <v>5.1282051282051301E-2</v>
      </c>
      <c r="H59" s="13" t="s">
        <v>153</v>
      </c>
      <c r="I59" s="14" t="s">
        <v>153</v>
      </c>
      <c r="J59" s="12">
        <v>12</v>
      </c>
      <c r="K59" s="13" t="s">
        <v>153</v>
      </c>
      <c r="L59" s="13" t="s">
        <v>153</v>
      </c>
      <c r="M59" s="13" t="s">
        <v>153</v>
      </c>
      <c r="N59" s="13" t="s">
        <v>153</v>
      </c>
      <c r="O59" s="13" t="s">
        <v>153</v>
      </c>
      <c r="P59" s="7"/>
    </row>
    <row r="60" spans="1:16" x14ac:dyDescent="0.25">
      <c r="A60" s="8" t="s">
        <v>123</v>
      </c>
      <c r="B60" s="10" t="s">
        <v>124</v>
      </c>
      <c r="C60" s="12">
        <v>4261</v>
      </c>
      <c r="D60" s="13">
        <v>634</v>
      </c>
      <c r="E60" s="24">
        <f t="shared" si="0"/>
        <v>0.14879136352968786</v>
      </c>
      <c r="F60" s="13">
        <v>27</v>
      </c>
      <c r="G60" s="14">
        <v>4.2586750788643497E-2</v>
      </c>
      <c r="H60" s="13">
        <v>8</v>
      </c>
      <c r="I60" s="14">
        <v>1.2618296529968501E-2</v>
      </c>
      <c r="J60" s="12">
        <v>19</v>
      </c>
      <c r="K60" s="13">
        <v>7</v>
      </c>
      <c r="L60" s="13" t="s">
        <v>153</v>
      </c>
      <c r="M60" s="13" t="s">
        <v>153</v>
      </c>
      <c r="N60" s="13" t="s">
        <v>153</v>
      </c>
      <c r="O60" s="13" t="s">
        <v>153</v>
      </c>
      <c r="P60" s="7"/>
    </row>
    <row r="61" spans="1:16" x14ac:dyDescent="0.25">
      <c r="A61" s="8" t="s">
        <v>125</v>
      </c>
      <c r="B61" s="10" t="s">
        <v>126</v>
      </c>
      <c r="C61" s="12">
        <v>242</v>
      </c>
      <c r="D61" s="13">
        <v>25</v>
      </c>
      <c r="E61" s="24">
        <f t="shared" si="0"/>
        <v>0.10330578512396695</v>
      </c>
      <c r="F61" s="13" t="s">
        <v>153</v>
      </c>
      <c r="G61" s="14" t="s">
        <v>153</v>
      </c>
      <c r="H61" s="13" t="s">
        <v>153</v>
      </c>
      <c r="I61" s="14" t="s">
        <v>153</v>
      </c>
      <c r="J61" s="12" t="s">
        <v>153</v>
      </c>
      <c r="K61" s="13" t="s">
        <v>153</v>
      </c>
      <c r="L61" s="13" t="s">
        <v>153</v>
      </c>
      <c r="M61" s="13" t="s">
        <v>153</v>
      </c>
      <c r="N61" s="13" t="s">
        <v>153</v>
      </c>
      <c r="O61" s="13" t="s">
        <v>153</v>
      </c>
      <c r="P61" s="7"/>
    </row>
    <row r="62" spans="1:16" x14ac:dyDescent="0.25">
      <c r="A62" s="8" t="s">
        <v>127</v>
      </c>
      <c r="B62" s="10" t="s">
        <v>128</v>
      </c>
      <c r="C62" s="12">
        <v>2371</v>
      </c>
      <c r="D62" s="13">
        <v>262</v>
      </c>
      <c r="E62" s="24">
        <f t="shared" si="0"/>
        <v>0.11050189793336145</v>
      </c>
      <c r="F62" s="13">
        <v>14</v>
      </c>
      <c r="G62" s="14">
        <v>5.34351145038168E-2</v>
      </c>
      <c r="H62" s="13" t="s">
        <v>153</v>
      </c>
      <c r="I62" s="14" t="s">
        <v>153</v>
      </c>
      <c r="J62" s="12">
        <v>11</v>
      </c>
      <c r="K62" s="13" t="s">
        <v>153</v>
      </c>
      <c r="L62" s="13" t="s">
        <v>153</v>
      </c>
      <c r="M62" s="13" t="s">
        <v>153</v>
      </c>
      <c r="N62" s="13" t="s">
        <v>153</v>
      </c>
      <c r="O62" s="13" t="s">
        <v>153</v>
      </c>
      <c r="P62" s="7"/>
    </row>
    <row r="63" spans="1:16" x14ac:dyDescent="0.25">
      <c r="A63" s="8" t="s">
        <v>129</v>
      </c>
      <c r="B63" s="10" t="s">
        <v>130</v>
      </c>
      <c r="C63" s="12">
        <v>2744</v>
      </c>
      <c r="D63" s="13">
        <v>340</v>
      </c>
      <c r="E63" s="24">
        <f t="shared" si="0"/>
        <v>0.12390670553935861</v>
      </c>
      <c r="F63" s="13">
        <v>21</v>
      </c>
      <c r="G63" s="14">
        <v>6.1764705882352902E-2</v>
      </c>
      <c r="H63" s="13" t="s">
        <v>153</v>
      </c>
      <c r="I63" s="14" t="s">
        <v>153</v>
      </c>
      <c r="J63" s="12">
        <v>18</v>
      </c>
      <c r="K63" s="13" t="s">
        <v>153</v>
      </c>
      <c r="L63" s="13" t="s">
        <v>153</v>
      </c>
      <c r="M63" s="13" t="s">
        <v>153</v>
      </c>
      <c r="N63" s="13" t="s">
        <v>153</v>
      </c>
      <c r="O63" s="13" t="s">
        <v>153</v>
      </c>
      <c r="P63" s="7"/>
    </row>
    <row r="64" spans="1:16" x14ac:dyDescent="0.25">
      <c r="A64" s="8" t="s">
        <v>131</v>
      </c>
      <c r="B64" s="10" t="s">
        <v>132</v>
      </c>
      <c r="C64" s="12">
        <v>2485</v>
      </c>
      <c r="D64" s="13">
        <v>349</v>
      </c>
      <c r="E64" s="24">
        <f t="shared" si="0"/>
        <v>0.14044265593561367</v>
      </c>
      <c r="F64" s="13">
        <v>20</v>
      </c>
      <c r="G64" s="14">
        <v>5.7306590257879701E-2</v>
      </c>
      <c r="H64" s="13" t="s">
        <v>153</v>
      </c>
      <c r="I64" s="14" t="s">
        <v>153</v>
      </c>
      <c r="J64" s="12">
        <v>17</v>
      </c>
      <c r="K64" s="13" t="s">
        <v>153</v>
      </c>
      <c r="L64" s="13" t="s">
        <v>153</v>
      </c>
      <c r="M64" s="13" t="s">
        <v>153</v>
      </c>
      <c r="N64" s="13" t="s">
        <v>153</v>
      </c>
      <c r="O64" s="13" t="s">
        <v>153</v>
      </c>
      <c r="P64" s="7"/>
    </row>
    <row r="65" spans="1:16" x14ac:dyDescent="0.25">
      <c r="A65" s="8" t="s">
        <v>133</v>
      </c>
      <c r="B65" s="10" t="s">
        <v>134</v>
      </c>
      <c r="C65" s="12">
        <v>3440</v>
      </c>
      <c r="D65" s="13">
        <v>449</v>
      </c>
      <c r="E65" s="24">
        <f t="shared" si="0"/>
        <v>0.13052325581395349</v>
      </c>
      <c r="F65" s="13">
        <v>37</v>
      </c>
      <c r="G65" s="14">
        <v>8.2405345211581299E-2</v>
      </c>
      <c r="H65" s="13">
        <v>14</v>
      </c>
      <c r="I65" s="14">
        <v>3.1180400890868602E-2</v>
      </c>
      <c r="J65" s="12">
        <v>23</v>
      </c>
      <c r="K65" s="13">
        <v>6</v>
      </c>
      <c r="L65" s="13" t="s">
        <v>153</v>
      </c>
      <c r="M65" s="13" t="s">
        <v>153</v>
      </c>
      <c r="N65" s="13" t="s">
        <v>153</v>
      </c>
      <c r="O65" s="13" t="s">
        <v>153</v>
      </c>
      <c r="P65" s="7"/>
    </row>
    <row r="66" spans="1:16" x14ac:dyDescent="0.25">
      <c r="A66" s="8" t="s">
        <v>135</v>
      </c>
      <c r="B66" s="10" t="s">
        <v>136</v>
      </c>
      <c r="C66" s="12">
        <v>2425</v>
      </c>
      <c r="D66" s="13">
        <v>429</v>
      </c>
      <c r="E66" s="24">
        <f t="shared" si="0"/>
        <v>0.17690721649484537</v>
      </c>
      <c r="F66" s="13">
        <v>79</v>
      </c>
      <c r="G66" s="14">
        <v>0.18414918414918399</v>
      </c>
      <c r="H66" s="13">
        <v>28</v>
      </c>
      <c r="I66" s="14">
        <v>6.5268065268065306E-2</v>
      </c>
      <c r="J66" s="12">
        <v>51</v>
      </c>
      <c r="K66" s="13">
        <v>18</v>
      </c>
      <c r="L66" s="13">
        <v>8</v>
      </c>
      <c r="M66" s="13" t="s">
        <v>153</v>
      </c>
      <c r="N66" s="13" t="s">
        <v>153</v>
      </c>
      <c r="O66" s="13" t="s">
        <v>153</v>
      </c>
      <c r="P66" s="7"/>
    </row>
    <row r="67" spans="1:16" x14ac:dyDescent="0.25">
      <c r="A67" s="8" t="s">
        <v>137</v>
      </c>
      <c r="B67" s="10" t="s">
        <v>138</v>
      </c>
      <c r="C67" s="12">
        <v>12804</v>
      </c>
      <c r="D67" s="13">
        <v>1696</v>
      </c>
      <c r="E67" s="24">
        <f t="shared" si="0"/>
        <v>0.13245860668541082</v>
      </c>
      <c r="F67" s="13">
        <v>116</v>
      </c>
      <c r="G67" s="14">
        <v>6.8396226415094297E-2</v>
      </c>
      <c r="H67" s="13">
        <v>21</v>
      </c>
      <c r="I67" s="14">
        <v>1.23820754716981E-2</v>
      </c>
      <c r="J67" s="12">
        <v>95</v>
      </c>
      <c r="K67" s="13">
        <v>12</v>
      </c>
      <c r="L67" s="13">
        <v>7</v>
      </c>
      <c r="M67" s="13" t="s">
        <v>153</v>
      </c>
      <c r="N67" s="13" t="s">
        <v>153</v>
      </c>
      <c r="O67" s="13" t="s">
        <v>153</v>
      </c>
      <c r="P67" s="7"/>
    </row>
    <row r="68" spans="1:16" x14ac:dyDescent="0.25">
      <c r="A68" s="8" t="s">
        <v>139</v>
      </c>
      <c r="B68" s="10" t="s">
        <v>140</v>
      </c>
      <c r="C68" s="12">
        <v>2620</v>
      </c>
      <c r="D68" s="13">
        <v>441</v>
      </c>
      <c r="E68" s="24">
        <f t="shared" si="0"/>
        <v>0.16832061068702289</v>
      </c>
      <c r="F68" s="13">
        <v>31</v>
      </c>
      <c r="G68" s="14">
        <v>7.0294784580498898E-2</v>
      </c>
      <c r="H68" s="13" t="s">
        <v>153</v>
      </c>
      <c r="I68" s="14" t="s">
        <v>153</v>
      </c>
      <c r="J68" s="12">
        <v>27</v>
      </c>
      <c r="K68" s="13" t="s">
        <v>153</v>
      </c>
      <c r="L68" s="13" t="s">
        <v>153</v>
      </c>
      <c r="M68" s="13" t="s">
        <v>153</v>
      </c>
      <c r="N68" s="13" t="s">
        <v>153</v>
      </c>
      <c r="O68" s="13" t="s">
        <v>153</v>
      </c>
      <c r="P68" s="7"/>
    </row>
    <row r="69" spans="1:16" x14ac:dyDescent="0.25">
      <c r="A69" s="8" t="s">
        <v>141</v>
      </c>
      <c r="B69" s="10" t="s">
        <v>142</v>
      </c>
      <c r="C69" s="12">
        <v>20315</v>
      </c>
      <c r="D69" s="13">
        <v>2699</v>
      </c>
      <c r="E69" s="24">
        <f t="shared" si="0"/>
        <v>0.13285749446222003</v>
      </c>
      <c r="F69" s="13">
        <v>118</v>
      </c>
      <c r="G69" s="14">
        <v>4.37198962578733E-2</v>
      </c>
      <c r="H69" s="13">
        <v>29</v>
      </c>
      <c r="I69" s="14">
        <v>1.07447202667655E-2</v>
      </c>
      <c r="J69" s="12">
        <v>89</v>
      </c>
      <c r="K69" s="13">
        <v>16</v>
      </c>
      <c r="L69" s="13">
        <v>6</v>
      </c>
      <c r="M69" s="13" t="s">
        <v>153</v>
      </c>
      <c r="N69" s="13" t="s">
        <v>153</v>
      </c>
      <c r="O69" s="13" t="s">
        <v>153</v>
      </c>
      <c r="P69" s="7"/>
    </row>
    <row r="70" spans="1:16" x14ac:dyDescent="0.25">
      <c r="A70" s="8" t="s">
        <v>143</v>
      </c>
      <c r="B70" s="10" t="s">
        <v>144</v>
      </c>
      <c r="C70" s="12">
        <v>1731</v>
      </c>
      <c r="D70" s="13">
        <v>134</v>
      </c>
      <c r="E70" s="24">
        <f t="shared" ref="E70:E71" si="1">D70/C70</f>
        <v>7.7411900635470821E-2</v>
      </c>
      <c r="F70" s="13">
        <v>10</v>
      </c>
      <c r="G70" s="14">
        <v>7.4626865671641798E-2</v>
      </c>
      <c r="H70" s="13" t="s">
        <v>153</v>
      </c>
      <c r="I70" s="14" t="s">
        <v>153</v>
      </c>
      <c r="J70" s="12">
        <v>7</v>
      </c>
      <c r="K70" s="13" t="s">
        <v>153</v>
      </c>
      <c r="L70" s="13" t="s">
        <v>153</v>
      </c>
      <c r="M70" s="13" t="s">
        <v>153</v>
      </c>
      <c r="N70" s="13" t="s">
        <v>153</v>
      </c>
      <c r="O70" s="13" t="s">
        <v>153</v>
      </c>
      <c r="P70" s="7"/>
    </row>
    <row r="71" spans="1:16" x14ac:dyDescent="0.25">
      <c r="A71" s="19" t="s">
        <v>145</v>
      </c>
      <c r="B71" s="20" t="s">
        <v>146</v>
      </c>
      <c r="C71" s="21">
        <v>30907</v>
      </c>
      <c r="D71" s="22">
        <v>3410</v>
      </c>
      <c r="E71" s="24">
        <f t="shared" si="1"/>
        <v>0.11033099297893681</v>
      </c>
      <c r="F71" s="22">
        <v>207</v>
      </c>
      <c r="G71" s="23">
        <v>6.0703812316715497E-2</v>
      </c>
      <c r="H71" s="22">
        <v>48</v>
      </c>
      <c r="I71" s="23">
        <v>1.4076246334310901E-2</v>
      </c>
      <c r="J71" s="21">
        <v>159</v>
      </c>
      <c r="K71" s="22">
        <v>27</v>
      </c>
      <c r="L71" s="22" t="s">
        <v>153</v>
      </c>
      <c r="M71" s="22">
        <v>8</v>
      </c>
      <c r="N71" s="22">
        <v>6</v>
      </c>
      <c r="O71" s="22" t="s">
        <v>153</v>
      </c>
      <c r="P71" s="7"/>
    </row>
    <row r="72" spans="1:16" ht="15.75" thickBot="1" x14ac:dyDescent="0.3">
      <c r="A72" s="9" t="s">
        <v>153</v>
      </c>
      <c r="B72" s="11" t="s">
        <v>148</v>
      </c>
      <c r="C72" s="15" t="s">
        <v>153</v>
      </c>
      <c r="D72" s="16">
        <v>2065</v>
      </c>
      <c r="E72" s="16" t="s">
        <v>153</v>
      </c>
      <c r="F72" s="16">
        <v>13</v>
      </c>
      <c r="G72" s="17">
        <v>6.2953995157384998E-3</v>
      </c>
      <c r="H72" s="16" t="s">
        <v>153</v>
      </c>
      <c r="I72" s="17" t="s">
        <v>153</v>
      </c>
      <c r="J72" s="15">
        <v>9</v>
      </c>
      <c r="K72" s="16" t="s">
        <v>153</v>
      </c>
      <c r="L72" s="16" t="s">
        <v>153</v>
      </c>
      <c r="M72" s="16" t="s">
        <v>153</v>
      </c>
      <c r="N72" s="16" t="s">
        <v>153</v>
      </c>
      <c r="O72" s="18" t="s">
        <v>153</v>
      </c>
      <c r="P72" s="7"/>
    </row>
    <row r="73" spans="1:16" x14ac:dyDescent="0.25">
      <c r="C73" s="5"/>
      <c r="D73" s="5"/>
      <c r="E73" s="5"/>
      <c r="F73" s="5"/>
      <c r="G73" s="6"/>
      <c r="H73" s="5"/>
      <c r="I73" s="6"/>
      <c r="J73" s="5"/>
      <c r="K73" s="5"/>
      <c r="L73" s="5"/>
      <c r="M73" s="5"/>
      <c r="N73" s="5"/>
      <c r="O73" s="5"/>
    </row>
    <row r="74" spans="1:16" x14ac:dyDescent="0.25">
      <c r="A74" s="25" t="s">
        <v>155</v>
      </c>
    </row>
    <row r="75" spans="1:16" x14ac:dyDescent="0.25">
      <c r="A75" s="4" t="s">
        <v>147</v>
      </c>
    </row>
    <row r="76" spans="1:16" x14ac:dyDescent="0.25">
      <c r="A76" s="36" t="s">
        <v>154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</sheetData>
  <mergeCells count="10">
    <mergeCell ref="A76:O7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2019-03-19T16:34:59Z</dcterms:created>
  <dcterms:modified xsi:type="dcterms:W3CDTF">2019-04-26T13:56:24Z</dcterms:modified>
</cp:coreProperties>
</file>