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dc.gov\project\NCHS_DVS_RSB_BIRTH\7 Team Members\Michelle\1. COVID19\linked data\2022 through Sept 2022\"/>
    </mc:Choice>
  </mc:AlternateContent>
  <xr:revisionPtr revIDLastSave="0" documentId="13_ncr:1_{7178040B-E6D6-4796-824B-B83397CC9BE0}" xr6:coauthVersionLast="47" xr6:coauthVersionMax="47" xr10:uidLastSave="{00000000-0000-0000-0000-000000000000}"/>
  <bookViews>
    <workbookView xWindow="-120" yWindow="-120" windowWidth="29040" windowHeight="15840" xr2:uid="{A975AFE1-D5FC-407F-AA5E-359946E30933}"/>
  </bookViews>
  <sheets>
    <sheet name="Table 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3" l="1"/>
  <c r="G22" i="3"/>
  <c r="I10" i="3"/>
  <c r="H9" i="3"/>
  <c r="G10" i="3"/>
  <c r="F9" i="3"/>
  <c r="E10" i="3"/>
  <c r="D9" i="3"/>
  <c r="I14" i="3" l="1"/>
  <c r="H14" i="3"/>
  <c r="I22" i="3"/>
  <c r="H22" i="3"/>
  <c r="F22" i="3"/>
  <c r="G14" i="3"/>
  <c r="F14" i="3"/>
  <c r="E22" i="3"/>
  <c r="D22" i="3"/>
  <c r="E14" i="3"/>
  <c r="D14" i="3"/>
  <c r="C22" i="3"/>
  <c r="B22" i="3"/>
  <c r="C14" i="3"/>
</calcChain>
</file>

<file path=xl/sharedStrings.xml><?xml version="1.0" encoding="utf-8"?>
<sst xmlns="http://schemas.openxmlformats.org/spreadsheetml/2006/main" count="66" uniqueCount="52">
  <si>
    <t>Maternal characteristics</t>
  </si>
  <si>
    <t>Number</t>
  </si>
  <si>
    <t>Total</t>
  </si>
  <si>
    <t>Under 20</t>
  </si>
  <si>
    <t>20-24</t>
  </si>
  <si>
    <t>25-29</t>
  </si>
  <si>
    <t>30-34</t>
  </si>
  <si>
    <t>35-39</t>
  </si>
  <si>
    <t>40 or more</t>
  </si>
  <si>
    <t>Infant characteristics</t>
  </si>
  <si>
    <t>NICU admission</t>
  </si>
  <si>
    <t>Maternal or infant characteristic</t>
  </si>
  <si>
    <r>
      <t>Total</t>
    </r>
    <r>
      <rPr>
        <vertAlign val="superscript"/>
        <sz val="11"/>
        <color theme="1"/>
        <rFont val="Calibri"/>
        <family val="2"/>
        <scheme val="minor"/>
      </rPr>
      <t>1</t>
    </r>
  </si>
  <si>
    <t>Percent distribution</t>
  </si>
  <si>
    <t>Percentage</t>
  </si>
  <si>
    <t>Educational attainment</t>
  </si>
  <si>
    <t>Less than High School</t>
  </si>
  <si>
    <t>Some college</t>
  </si>
  <si>
    <t>High School graduate or GED</t>
  </si>
  <si>
    <t>Associate degree</t>
  </si>
  <si>
    <t>Age of mother</t>
  </si>
  <si>
    <t>ICU admission</t>
  </si>
  <si>
    <t xml:space="preserve">   34-36 weeks</t>
  </si>
  <si>
    <t>Less than 34 weeks</t>
  </si>
  <si>
    <r>
      <t>Non Hispanic White</t>
    </r>
    <r>
      <rPr>
        <vertAlign val="superscript"/>
        <sz val="11"/>
        <color theme="1"/>
        <rFont val="Calibri"/>
        <family val="2"/>
        <scheme val="minor"/>
      </rPr>
      <t>2</t>
    </r>
  </si>
  <si>
    <r>
      <t>Non-Hispanic Black</t>
    </r>
    <r>
      <rPr>
        <vertAlign val="superscript"/>
        <sz val="11"/>
        <color theme="1"/>
        <rFont val="Calibri"/>
        <family val="2"/>
        <scheme val="minor"/>
      </rPr>
      <t>2</t>
    </r>
  </si>
  <si>
    <r>
      <t>Hispanic</t>
    </r>
    <r>
      <rPr>
        <vertAlign val="superscript"/>
        <sz val="11"/>
        <color theme="1"/>
        <rFont val="Calibri"/>
        <family val="2"/>
        <scheme val="minor"/>
      </rPr>
      <t>3</t>
    </r>
  </si>
  <si>
    <t>…</t>
  </si>
  <si>
    <t>Bachelor's degree and higher</t>
  </si>
  <si>
    <t>No COVID-19</t>
  </si>
  <si>
    <r>
      <t>Yes COVID-19</t>
    </r>
    <r>
      <rPr>
        <vertAlign val="superscript"/>
        <sz val="11"/>
        <color theme="1"/>
        <rFont val="Calibri"/>
        <family val="2"/>
        <scheme val="minor"/>
      </rPr>
      <t>4</t>
    </r>
  </si>
  <si>
    <r>
      <t>Total</t>
    </r>
    <r>
      <rPr>
        <vertAlign val="superscript"/>
        <sz val="11"/>
        <color theme="1"/>
        <rFont val="Calibri"/>
        <family val="2"/>
        <scheme val="minor"/>
      </rPr>
      <t>5</t>
    </r>
  </si>
  <si>
    <r>
      <t>Total</t>
    </r>
    <r>
      <rPr>
        <vertAlign val="superscript"/>
        <sz val="11"/>
        <color theme="1"/>
        <rFont val="Calibri"/>
        <family val="2"/>
        <scheme val="minor"/>
      </rPr>
      <t>5,6</t>
    </r>
  </si>
  <si>
    <r>
      <t>Total preterm</t>
    </r>
    <r>
      <rPr>
        <vertAlign val="superscript"/>
        <sz val="11"/>
        <color theme="1"/>
        <rFont val="Calibri"/>
        <family val="2"/>
        <scheme val="minor"/>
      </rPr>
      <t>7</t>
    </r>
  </si>
  <si>
    <r>
      <t>Low birthweight</t>
    </r>
    <r>
      <rPr>
        <vertAlign val="superscript"/>
        <sz val="11"/>
        <color theme="1"/>
        <rFont val="Calibri"/>
        <family val="2"/>
        <scheme val="minor"/>
      </rPr>
      <t>8</t>
    </r>
  </si>
  <si>
    <r>
      <t>Very low birthweight</t>
    </r>
    <r>
      <rPr>
        <vertAlign val="superscript"/>
        <sz val="11"/>
        <color theme="1"/>
        <rFont val="Calibri"/>
        <family val="2"/>
        <scheme val="minor"/>
      </rPr>
      <t>9</t>
    </r>
  </si>
  <si>
    <r>
      <t>Infant living</t>
    </r>
    <r>
      <rPr>
        <vertAlign val="superscript"/>
        <sz val="11"/>
        <color theme="1"/>
        <rFont val="Calibri"/>
        <family val="2"/>
        <scheme val="minor"/>
      </rPr>
      <t>10</t>
    </r>
  </si>
  <si>
    <r>
      <rPr>
        <vertAlign val="superscript"/>
        <sz val="11"/>
        <color theme="1"/>
        <rFont val="Calibri"/>
        <family val="2"/>
        <scheme val="minor"/>
      </rPr>
      <t xml:space="preserve">6 </t>
    </r>
    <r>
      <rPr>
        <sz val="11"/>
        <color theme="1"/>
        <rFont val="Calibri"/>
        <family val="2"/>
        <scheme val="minor"/>
      </rPr>
      <t>Includes women who may not have had time to complete their education.</t>
    </r>
  </si>
  <si>
    <r>
      <rPr>
        <vertAlign val="superscript"/>
        <sz val="11"/>
        <color theme="1"/>
        <rFont val="Calibri"/>
        <family val="2"/>
        <scheme val="minor"/>
      </rPr>
      <t xml:space="preserve">5 </t>
    </r>
    <r>
      <rPr>
        <sz val="11"/>
        <color theme="1"/>
        <rFont val="Calibri"/>
        <family val="2"/>
        <scheme val="minor"/>
      </rPr>
      <t xml:space="preserve">May not add to 100.0 percent due to rounding error. </t>
    </r>
  </si>
  <si>
    <r>
      <rPr>
        <vertAlign val="superscript"/>
        <sz val="11"/>
        <color theme="1"/>
        <rFont val="Calibri"/>
        <family val="2"/>
        <scheme val="minor"/>
      </rPr>
      <t>7</t>
    </r>
    <r>
      <rPr>
        <sz val="11"/>
        <color theme="1"/>
        <rFont val="Calibri"/>
        <family val="2"/>
        <scheme val="minor"/>
      </rPr>
      <t xml:space="preserve"> Gestational age in completed weeks; based on the obstetric estimate of gestation.</t>
    </r>
  </si>
  <si>
    <r>
      <rPr>
        <vertAlign val="superscript"/>
        <sz val="11"/>
        <color theme="1"/>
        <rFont val="Calibri"/>
        <family val="2"/>
        <scheme val="minor"/>
      </rPr>
      <t xml:space="preserve">8 </t>
    </r>
    <r>
      <rPr>
        <sz val="11"/>
        <color theme="1"/>
        <rFont val="Calibri"/>
        <family val="2"/>
        <scheme val="minor"/>
      </rPr>
      <t>Less than 2,500 grams</t>
    </r>
  </si>
  <si>
    <r>
      <rPr>
        <vertAlign val="superscript"/>
        <sz val="11"/>
        <color theme="1"/>
        <rFont val="Calibri"/>
        <family val="2"/>
        <scheme val="minor"/>
      </rPr>
      <t xml:space="preserve">9 </t>
    </r>
    <r>
      <rPr>
        <sz val="11"/>
        <color theme="1"/>
        <rFont val="Calibri"/>
        <family val="2"/>
        <scheme val="minor"/>
      </rPr>
      <t>Less than 1,500 grams</t>
    </r>
  </si>
  <si>
    <r>
      <rPr>
        <vertAlign val="superscript"/>
        <sz val="11"/>
        <color theme="1"/>
        <rFont val="Calibri"/>
        <family val="2"/>
        <scheme val="minor"/>
      </rPr>
      <t xml:space="preserve">10 </t>
    </r>
    <r>
      <rPr>
        <sz val="11"/>
        <color theme="1"/>
        <rFont val="Calibri"/>
        <family val="2"/>
        <scheme val="minor"/>
      </rPr>
      <t>Infant living at time of discharge or transfer from hospital.</t>
    </r>
  </si>
  <si>
    <r>
      <rPr>
        <vertAlign val="superscript"/>
        <sz val="11"/>
        <color theme="1"/>
        <rFont val="Calibri"/>
        <family val="2"/>
        <scheme val="minor"/>
      </rPr>
      <t>2</t>
    </r>
    <r>
      <rPr>
        <sz val="11"/>
        <color theme="1"/>
        <rFont val="Calibri"/>
        <family val="2"/>
        <scheme val="minor"/>
      </rPr>
      <t xml:space="preserve"> Race and Hispanic origin are reported separately on birth certificates; persons of Hispanic origin may be of any race. In this table, non-Hispanic women are classified by race. Race categories are consistent with the 1997 Office of Management and Budget standards; see reference 1. Single-race is defined as only one race reported on the birth certificate. </t>
    </r>
  </si>
  <si>
    <r>
      <rPr>
        <vertAlign val="superscript"/>
        <sz val="11"/>
        <color theme="1"/>
        <rFont val="Calibri"/>
        <family val="2"/>
        <scheme val="minor"/>
      </rPr>
      <t>3</t>
    </r>
    <r>
      <rPr>
        <sz val="11"/>
        <color theme="1"/>
        <rFont val="Calibri"/>
        <family val="2"/>
        <scheme val="minor"/>
      </rPr>
      <t xml:space="preserve"> Includes all persons of Hispanic origin of any race; see reference 1.</t>
    </r>
  </si>
  <si>
    <t>Source of payment - Medicaid</t>
  </si>
  <si>
    <r>
      <rPr>
        <vertAlign val="superscript"/>
        <sz val="11"/>
        <color theme="1"/>
        <rFont val="Calibri"/>
        <family val="2"/>
        <scheme val="minor"/>
      </rPr>
      <t xml:space="preserve">1 </t>
    </r>
    <r>
      <rPr>
        <sz val="11"/>
        <color theme="1"/>
        <rFont val="Calibri"/>
        <family val="2"/>
        <scheme val="minor"/>
      </rPr>
      <t xml:space="preserve">Includes births to race and origin groups not shown separately, such as non-Hispanic American Indian or Alaska Native, non-Hispanic Native Hawaiian or Other Pacific Islander, non-Hispanic multiple race and Hispanic origin not stated. </t>
    </r>
  </si>
  <si>
    <r>
      <rPr>
        <vertAlign val="superscript"/>
        <sz val="11"/>
        <color theme="1"/>
        <rFont val="Calibri"/>
        <family val="2"/>
        <scheme val="minor"/>
      </rPr>
      <t xml:space="preserve">4 </t>
    </r>
    <r>
      <rPr>
        <sz val="11"/>
        <color theme="1"/>
        <rFont val="Calibri"/>
        <family val="2"/>
        <scheme val="minor"/>
      </rPr>
      <t>Confirmed or presumed COVID-19 during pregnancy. Confirmed cases only are included for California, Maryland, Ohio, North Dakota, and Tennessee.</t>
    </r>
  </si>
  <si>
    <r>
      <t>COVID-19 case percent distribution</t>
    </r>
    <r>
      <rPr>
        <vertAlign val="superscript"/>
        <sz val="11"/>
        <color theme="1"/>
        <rFont val="Calibri"/>
        <family val="2"/>
        <scheme val="minor"/>
      </rPr>
      <t>5</t>
    </r>
  </si>
  <si>
    <r>
      <t>Non-COVID-19 case percent distribution</t>
    </r>
    <r>
      <rPr>
        <vertAlign val="superscript"/>
        <sz val="11"/>
        <color theme="1"/>
        <rFont val="Calibri"/>
        <family val="2"/>
        <scheme val="minor"/>
      </rPr>
      <t>5</t>
    </r>
  </si>
  <si>
    <t>NOTES: Reporting area includes Alabama, Alaska, Arkansas, California, District of Columbia, Idaho, Maine, Maryland, New Hampshire, North Dakota, Ohio, Oklahoma, Oregon, Tennessee, and West Virginia. See Technical notes for numbers and distributions of cases by state and details on state maternal COVID-19 reporting.</t>
  </si>
  <si>
    <t>Table 1.  Presumed or confirmed cases of maternal COVID-19 during pregnancy, by selected maternal and infant characteristics and by race and Hispanic origin of the mother: 14 states and the District of Columbia, April 2020-September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</si>
</sst>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165" fontId="0" fillId="0" borderId="0" xfId="0" applyNumberFormat="1" applyFill="1"/>
    <xf numFmtId="164" fontId="0" fillId="0" borderId="0" xfId="1" applyNumberFormat="1" applyFont="1" applyFill="1" applyBorder="1"/>
    <xf numFmtId="165" fontId="0" fillId="0" borderId="0" xfId="1" applyNumberFormat="1" applyFont="1" applyFill="1" applyBorder="1"/>
    <xf numFmtId="0" fontId="0" fillId="0" borderId="1" xfId="0" applyFill="1" applyBorder="1" applyAlignment="1">
      <alignment horizontal="left"/>
    </xf>
    <xf numFmtId="43" fontId="7" fillId="0" borderId="0" xfId="0" applyNumberFormat="1" applyFont="1" applyFill="1"/>
    <xf numFmtId="0" fontId="7" fillId="0" borderId="0" xfId="0" applyFont="1" applyFill="1"/>
    <xf numFmtId="0" fontId="3" fillId="0" borderId="0" xfId="0" applyFont="1" applyFill="1" applyAlignment="1">
      <alignment horizontal="left"/>
    </xf>
    <xf numFmtId="0" fontId="3" fillId="0" borderId="0" xfId="0" applyFont="1" applyFill="1"/>
    <xf numFmtId="0" fontId="0" fillId="0" borderId="0" xfId="0" applyFill="1" applyAlignment="1">
      <alignment horizontal="center"/>
    </xf>
    <xf numFmtId="0" fontId="3" fillId="0" borderId="0" xfId="0" applyFont="1" applyFill="1" applyAlignment="1">
      <alignment horizontal="center"/>
    </xf>
    <xf numFmtId="0" fontId="2" fillId="0" borderId="0" xfId="0" applyFont="1" applyFill="1"/>
    <xf numFmtId="0" fontId="0" fillId="0" borderId="0" xfId="0" applyFill="1" applyAlignment="1">
      <alignment horizontal="left" indent="1"/>
    </xf>
    <xf numFmtId="0" fontId="6" fillId="0" borderId="0" xfId="0" applyFont="1" applyFill="1"/>
    <xf numFmtId="0" fontId="0" fillId="0" borderId="0" xfId="0" applyFill="1" applyAlignment="1">
      <alignment wrapText="1"/>
    </xf>
    <xf numFmtId="0" fontId="0" fillId="0" borderId="1" xfId="0" applyFill="1" applyBorder="1" applyAlignment="1">
      <alignment horizontal="center"/>
    </xf>
    <xf numFmtId="0" fontId="0" fillId="0" borderId="0" xfId="0" applyFill="1"/>
    <xf numFmtId="0" fontId="0" fillId="0" borderId="2" xfId="0" applyFill="1" applyBorder="1" applyAlignment="1">
      <alignment horizontal="center"/>
    </xf>
    <xf numFmtId="0" fontId="5" fillId="0" borderId="0" xfId="0" applyFont="1" applyFill="1" applyAlignment="1">
      <alignment wrapText="1"/>
    </xf>
    <xf numFmtId="0" fontId="0" fillId="0" borderId="0" xfId="0" applyFill="1" applyAlignment="1">
      <alignment horizontal="left" wrapText="1"/>
    </xf>
    <xf numFmtId="0" fontId="0" fillId="0" borderId="0" xfId="0" applyFill="1" applyAlignment="1">
      <alignment wrapText="1"/>
    </xf>
    <xf numFmtId="0" fontId="0" fillId="0" borderId="0" xfId="0" applyFill="1"/>
    <xf numFmtId="0" fontId="0" fillId="0" borderId="0" xfId="0" applyFont="1" applyFill="1" applyAlignment="1">
      <alignment horizontal="left" wrapText="1"/>
    </xf>
    <xf numFmtId="0" fontId="0" fillId="0" borderId="3" xfId="0" applyFill="1" applyBorder="1" applyAlignment="1">
      <alignment horizontal="center" wrapText="1"/>
    </xf>
    <xf numFmtId="0" fontId="0" fillId="0" borderId="1" xfId="0" applyFill="1" applyBorder="1" applyAlignment="1">
      <alignment horizontal="center" wrapText="1"/>
    </xf>
    <xf numFmtId="0" fontId="0" fillId="0" borderId="2" xfId="0" applyFill="1" applyBorder="1" applyAlignment="1">
      <alignment horizontal="center"/>
    </xf>
    <xf numFmtId="0" fontId="0" fillId="0" borderId="2" xfId="1" applyNumberFormat="1" applyFont="1" applyFill="1" applyBorder="1" applyAlignment="1">
      <alignment horizontal="center"/>
    </xf>
    <xf numFmtId="164" fontId="1" fillId="0" borderId="1" xfId="1" applyNumberFormat="1" applyFont="1" applyFill="1" applyBorder="1" applyAlignment="1">
      <alignment horizontal="center"/>
    </xf>
    <xf numFmtId="0" fontId="0" fillId="0" borderId="1" xfId="0" applyFill="1" applyBorder="1" applyAlignment="1">
      <alignment horizontal="center"/>
    </xf>
    <xf numFmtId="0" fontId="0" fillId="0" borderId="1" xfId="0" applyFont="1" applyFill="1" applyBorder="1" applyAlignment="1">
      <alignment horizontal="center"/>
    </xf>
    <xf numFmtId="0" fontId="0" fillId="0" borderId="2" xfId="0" applyFont="1" applyFill="1" applyBorder="1" applyAlignment="1">
      <alignment horizontal="center"/>
    </xf>
    <xf numFmtId="164" fontId="0" fillId="0" borderId="0" xfId="1" applyNumberFormat="1" applyFont="1" applyFill="1"/>
    <xf numFmtId="164" fontId="0" fillId="0" borderId="0" xfId="1" applyNumberFormat="1" applyFont="1" applyFill="1" applyAlignment="1">
      <alignment horizontal="right"/>
    </xf>
    <xf numFmtId="165" fontId="0" fillId="0" borderId="0" xfId="0" applyNumberFormat="1" applyFill="1" applyAlignment="1"/>
    <xf numFmtId="0" fontId="0" fillId="0" borderId="0" xfId="0" applyFill="1" applyAlignment="1">
      <alignment horizontal="right"/>
    </xf>
    <xf numFmtId="165" fontId="0" fillId="0" borderId="0" xfId="0" applyNumberFormat="1" applyFill="1" applyAlignment="1">
      <alignment horizontal="right"/>
    </xf>
    <xf numFmtId="165" fontId="0" fillId="0" borderId="0" xfId="0" quotePrefix="1" applyNumberFormat="1" applyFill="1" applyAlignment="1">
      <alignment horizontal="right"/>
    </xf>
    <xf numFmtId="165" fontId="6" fillId="0" borderId="0" xfId="0" applyNumberFormat="1" applyFont="1" applyFill="1"/>
    <xf numFmtId="2" fontId="6" fillId="0" borderId="0" xfId="0" applyNumberFormat="1" applyFont="1" applyFill="1"/>
    <xf numFmtId="0" fontId="6" fillId="0" borderId="1" xfId="0" applyFont="1" applyFill="1" applyBorder="1"/>
    <xf numFmtId="165" fontId="6" fillId="0" borderId="1" xfId="0"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DCC6-B050-4A1F-BB8F-63A5D285220F}">
  <dimension ref="A1:J54"/>
  <sheetViews>
    <sheetView tabSelected="1" zoomScaleNormal="100" workbookViewId="0">
      <pane ySplit="5" topLeftCell="A6" activePane="bottomLeft" state="frozen"/>
      <selection pane="bottomLeft" activeCell="B23" sqref="B23:C26"/>
    </sheetView>
  </sheetViews>
  <sheetFormatPr defaultColWidth="9.28515625" defaultRowHeight="15" x14ac:dyDescent="0.25"/>
  <cols>
    <col min="1" max="1" width="39.5703125" style="16" customWidth="1"/>
    <col min="2" max="9" width="15.42578125" style="16" customWidth="1"/>
    <col min="10" max="16384" width="9.28515625" style="16"/>
  </cols>
  <sheetData>
    <row r="1" spans="1:9" ht="29.65" customHeight="1" x14ac:dyDescent="0.25">
      <c r="A1" s="18" t="s">
        <v>51</v>
      </c>
      <c r="B1" s="18"/>
      <c r="C1" s="18"/>
      <c r="D1" s="18"/>
      <c r="E1" s="18"/>
      <c r="F1" s="18"/>
      <c r="G1" s="18"/>
      <c r="H1" s="18"/>
      <c r="I1" s="18"/>
    </row>
    <row r="2" spans="1:9" x14ac:dyDescent="0.25">
      <c r="A2" s="8"/>
      <c r="B2" s="9"/>
      <c r="C2" s="9"/>
      <c r="D2" s="9"/>
    </row>
    <row r="3" spans="1:9" ht="17.25" x14ac:dyDescent="0.25">
      <c r="A3" s="23" t="s">
        <v>11</v>
      </c>
      <c r="B3" s="25" t="s">
        <v>12</v>
      </c>
      <c r="C3" s="25"/>
      <c r="D3" s="26" t="s">
        <v>24</v>
      </c>
      <c r="E3" s="26"/>
      <c r="F3" s="26" t="s">
        <v>25</v>
      </c>
      <c r="G3" s="26"/>
      <c r="H3" s="26" t="s">
        <v>26</v>
      </c>
      <c r="I3" s="26"/>
    </row>
    <row r="4" spans="1:9" ht="17.25" x14ac:dyDescent="0.25">
      <c r="A4" s="24"/>
      <c r="B4" s="17" t="s">
        <v>30</v>
      </c>
      <c r="C4" s="17" t="s">
        <v>29</v>
      </c>
      <c r="D4" s="17" t="s">
        <v>30</v>
      </c>
      <c r="E4" s="17" t="s">
        <v>29</v>
      </c>
      <c r="F4" s="17" t="s">
        <v>30</v>
      </c>
      <c r="G4" s="17" t="s">
        <v>29</v>
      </c>
      <c r="H4" s="17" t="s">
        <v>30</v>
      </c>
      <c r="I4" s="17" t="s">
        <v>29</v>
      </c>
    </row>
    <row r="5" spans="1:9" x14ac:dyDescent="0.25">
      <c r="B5" s="15"/>
      <c r="C5" s="15"/>
      <c r="D5" s="15"/>
      <c r="E5" s="15"/>
      <c r="F5" s="15"/>
      <c r="G5" s="15"/>
      <c r="H5" s="15"/>
      <c r="I5" s="15"/>
    </row>
    <row r="6" spans="1:9" x14ac:dyDescent="0.25">
      <c r="B6" s="28" t="s">
        <v>1</v>
      </c>
      <c r="C6" s="28"/>
      <c r="D6" s="28"/>
      <c r="E6" s="28"/>
      <c r="F6" s="28"/>
      <c r="G6" s="28"/>
      <c r="H6" s="28"/>
      <c r="I6" s="28"/>
    </row>
    <row r="7" spans="1:9" x14ac:dyDescent="0.25">
      <c r="A7" s="16" t="s">
        <v>2</v>
      </c>
      <c r="B7" s="31">
        <v>130188</v>
      </c>
      <c r="C7" s="31">
        <v>2207518</v>
      </c>
      <c r="D7" s="32">
        <v>64899</v>
      </c>
      <c r="E7" s="31">
        <v>1062306</v>
      </c>
      <c r="F7" s="31">
        <v>19054</v>
      </c>
      <c r="G7" s="31">
        <v>252372</v>
      </c>
      <c r="H7" s="31">
        <v>31261</v>
      </c>
      <c r="I7" s="31">
        <v>581074</v>
      </c>
    </row>
    <row r="8" spans="1:9" x14ac:dyDescent="0.25">
      <c r="B8" s="27" t="s">
        <v>13</v>
      </c>
      <c r="C8" s="27"/>
      <c r="D8" s="27"/>
      <c r="E8" s="27"/>
      <c r="F8" s="27"/>
      <c r="G8" s="27"/>
      <c r="H8" s="27"/>
      <c r="I8" s="27"/>
    </row>
    <row r="9" spans="1:9" ht="17.25" x14ac:dyDescent="0.25">
      <c r="A9" s="16" t="s">
        <v>48</v>
      </c>
      <c r="B9" s="33">
        <v>100</v>
      </c>
      <c r="C9" s="34" t="s">
        <v>27</v>
      </c>
      <c r="D9" s="1">
        <f>ROUND(D7/B7*100,1)</f>
        <v>49.9</v>
      </c>
      <c r="E9" s="34" t="s">
        <v>27</v>
      </c>
      <c r="F9" s="1">
        <f>ROUND(F7/B7*100,1)</f>
        <v>14.6</v>
      </c>
      <c r="G9" s="34" t="s">
        <v>27</v>
      </c>
      <c r="H9" s="1">
        <f>ROUND(H7/B7*100,1)</f>
        <v>24</v>
      </c>
      <c r="I9" s="34" t="s">
        <v>27</v>
      </c>
    </row>
    <row r="10" spans="1:9" ht="17.25" x14ac:dyDescent="0.25">
      <c r="A10" s="16" t="s">
        <v>49</v>
      </c>
      <c r="B10" s="34" t="s">
        <v>27</v>
      </c>
      <c r="C10" s="1">
        <v>100</v>
      </c>
      <c r="D10" s="34" t="s">
        <v>27</v>
      </c>
      <c r="E10" s="1">
        <f>ROUND(E7/C7*100,1)</f>
        <v>48.1</v>
      </c>
      <c r="F10" s="34" t="s">
        <v>27</v>
      </c>
      <c r="G10" s="16">
        <f>ROUND(G7/C7*100,1)</f>
        <v>11.4</v>
      </c>
      <c r="H10" s="34" t="s">
        <v>27</v>
      </c>
      <c r="I10" s="1">
        <f>ROUND(I7/C7*100,1)</f>
        <v>26.3</v>
      </c>
    </row>
    <row r="11" spans="1:9" x14ac:dyDescent="0.25">
      <c r="D11" s="5"/>
      <c r="E11" s="6"/>
      <c r="F11" s="5"/>
      <c r="G11" s="6"/>
      <c r="H11" s="5"/>
      <c r="I11" s="6"/>
    </row>
    <row r="12" spans="1:9" x14ac:dyDescent="0.25">
      <c r="A12" s="10" t="s">
        <v>0</v>
      </c>
      <c r="B12" s="29" t="s">
        <v>13</v>
      </c>
      <c r="C12" s="29"/>
      <c r="D12" s="29"/>
      <c r="E12" s="29"/>
      <c r="F12" s="29"/>
      <c r="G12" s="29"/>
      <c r="H12" s="29"/>
      <c r="I12" s="29"/>
    </row>
    <row r="13" spans="1:9" x14ac:dyDescent="0.25">
      <c r="A13" s="8" t="s">
        <v>20</v>
      </c>
    </row>
    <row r="14" spans="1:9" ht="17.25" x14ac:dyDescent="0.25">
      <c r="A14" s="16" t="s">
        <v>31</v>
      </c>
      <c r="B14" s="1">
        <f>SUM(B15:B20)</f>
        <v>100</v>
      </c>
      <c r="C14" s="1">
        <f t="shared" ref="C14:I14" si="0">SUM(C15:C20)</f>
        <v>100.1</v>
      </c>
      <c r="D14" s="1">
        <f t="shared" si="0"/>
        <v>100</v>
      </c>
      <c r="E14" s="1">
        <f t="shared" si="0"/>
        <v>100</v>
      </c>
      <c r="F14" s="1">
        <f t="shared" si="0"/>
        <v>100</v>
      </c>
      <c r="G14" s="1">
        <f t="shared" si="0"/>
        <v>99.899999999999991</v>
      </c>
      <c r="H14" s="1">
        <f t="shared" si="0"/>
        <v>99.999999999999986</v>
      </c>
      <c r="I14" s="1">
        <f t="shared" si="0"/>
        <v>99.9</v>
      </c>
    </row>
    <row r="15" spans="1:9" x14ac:dyDescent="0.25">
      <c r="A15" s="16" t="s">
        <v>3</v>
      </c>
      <c r="B15" s="1">
        <v>4.5999999999999996</v>
      </c>
      <c r="C15" s="1">
        <v>4.0999999999999996</v>
      </c>
      <c r="D15" s="1">
        <v>3.5</v>
      </c>
      <c r="E15" s="1">
        <v>3.2</v>
      </c>
      <c r="F15" s="1">
        <v>6.6</v>
      </c>
      <c r="G15" s="1">
        <v>6.3</v>
      </c>
      <c r="H15" s="1">
        <v>5.9</v>
      </c>
      <c r="I15" s="1">
        <v>5.5</v>
      </c>
    </row>
    <row r="16" spans="1:9" x14ac:dyDescent="0.25">
      <c r="A16" s="16" t="s">
        <v>4</v>
      </c>
      <c r="B16" s="1">
        <v>20.2</v>
      </c>
      <c r="C16" s="1">
        <v>17.7</v>
      </c>
      <c r="D16" s="1">
        <v>19.2</v>
      </c>
      <c r="E16" s="1">
        <v>16.5</v>
      </c>
      <c r="F16" s="1">
        <v>24.5</v>
      </c>
      <c r="G16" s="1">
        <v>22.8</v>
      </c>
      <c r="H16" s="1">
        <v>21.9</v>
      </c>
      <c r="I16" s="1">
        <v>21</v>
      </c>
    </row>
    <row r="17" spans="1:10" x14ac:dyDescent="0.25">
      <c r="A17" s="16" t="s">
        <v>5</v>
      </c>
      <c r="B17" s="1">
        <v>29.9</v>
      </c>
      <c r="C17" s="1">
        <v>27.5</v>
      </c>
      <c r="D17" s="1">
        <v>31</v>
      </c>
      <c r="E17" s="1">
        <v>28.1</v>
      </c>
      <c r="F17" s="1">
        <v>29.7</v>
      </c>
      <c r="G17" s="1">
        <v>28.4</v>
      </c>
      <c r="H17" s="1">
        <v>29.6</v>
      </c>
      <c r="I17" s="1">
        <v>29.1</v>
      </c>
    </row>
    <row r="18" spans="1:10" x14ac:dyDescent="0.25">
      <c r="A18" s="16" t="s">
        <v>6</v>
      </c>
      <c r="B18" s="1">
        <v>28.1</v>
      </c>
      <c r="C18" s="1">
        <v>30</v>
      </c>
      <c r="D18" s="1">
        <v>29.8</v>
      </c>
      <c r="E18" s="1">
        <v>32</v>
      </c>
      <c r="F18" s="1">
        <v>24.9</v>
      </c>
      <c r="G18" s="1">
        <v>25.1</v>
      </c>
      <c r="H18" s="1">
        <v>25.2</v>
      </c>
      <c r="I18" s="1">
        <v>25.9</v>
      </c>
    </row>
    <row r="19" spans="1:10" x14ac:dyDescent="0.25">
      <c r="A19" s="16" t="s">
        <v>7</v>
      </c>
      <c r="B19" s="1">
        <v>14</v>
      </c>
      <c r="C19" s="1">
        <v>16.8</v>
      </c>
      <c r="D19" s="1">
        <v>13.8</v>
      </c>
      <c r="E19" s="1">
        <v>16.7</v>
      </c>
      <c r="F19" s="1">
        <v>11.4</v>
      </c>
      <c r="G19" s="1">
        <v>13.6</v>
      </c>
      <c r="H19" s="1">
        <v>13.8</v>
      </c>
      <c r="I19" s="1">
        <v>14.5</v>
      </c>
    </row>
    <row r="20" spans="1:10" x14ac:dyDescent="0.25">
      <c r="A20" s="16" t="s">
        <v>8</v>
      </c>
      <c r="B20" s="1">
        <v>3.2</v>
      </c>
      <c r="C20" s="1">
        <v>4</v>
      </c>
      <c r="D20" s="1">
        <v>2.7</v>
      </c>
      <c r="E20" s="1">
        <v>3.5</v>
      </c>
      <c r="F20" s="1">
        <v>2.9</v>
      </c>
      <c r="G20" s="1">
        <v>3.7</v>
      </c>
      <c r="H20" s="1">
        <v>3.6</v>
      </c>
      <c r="I20" s="1">
        <v>3.9</v>
      </c>
    </row>
    <row r="21" spans="1:10" x14ac:dyDescent="0.25">
      <c r="A21" s="7" t="s">
        <v>15</v>
      </c>
      <c r="B21" s="1"/>
      <c r="C21" s="1"/>
      <c r="D21" s="1"/>
      <c r="E21" s="1"/>
      <c r="F21" s="1"/>
      <c r="G21" s="1"/>
      <c r="H21" s="1"/>
      <c r="I21" s="1"/>
    </row>
    <row r="22" spans="1:10" ht="17.25" x14ac:dyDescent="0.25">
      <c r="A22" s="16" t="s">
        <v>32</v>
      </c>
      <c r="B22" s="1">
        <f t="shared" ref="B22:I22" si="1">SUM(B23:B27)</f>
        <v>99.9</v>
      </c>
      <c r="C22" s="1">
        <f t="shared" si="1"/>
        <v>100</v>
      </c>
      <c r="D22" s="1">
        <f t="shared" si="1"/>
        <v>100.1</v>
      </c>
      <c r="E22" s="1">
        <f t="shared" si="1"/>
        <v>100.1</v>
      </c>
      <c r="F22" s="1">
        <f t="shared" si="1"/>
        <v>99.999999999999986</v>
      </c>
      <c r="G22" s="1">
        <f t="shared" si="1"/>
        <v>100.00000000000001</v>
      </c>
      <c r="H22" s="1">
        <f t="shared" si="1"/>
        <v>100.1</v>
      </c>
      <c r="I22" s="1">
        <f t="shared" si="1"/>
        <v>100.1</v>
      </c>
    </row>
    <row r="23" spans="1:10" x14ac:dyDescent="0.25">
      <c r="A23" s="16" t="s">
        <v>16</v>
      </c>
      <c r="B23" s="1">
        <v>11.3</v>
      </c>
      <c r="C23" s="1">
        <v>11.3</v>
      </c>
      <c r="D23" s="1">
        <v>6</v>
      </c>
      <c r="E23" s="1">
        <v>6.7</v>
      </c>
      <c r="F23" s="1">
        <v>10.3</v>
      </c>
      <c r="G23" s="1">
        <v>10.8</v>
      </c>
      <c r="H23" s="1">
        <v>24.7</v>
      </c>
      <c r="I23" s="1">
        <v>22.4</v>
      </c>
    </row>
    <row r="24" spans="1:10" x14ac:dyDescent="0.25">
      <c r="A24" s="16" t="s">
        <v>18</v>
      </c>
      <c r="B24" s="1">
        <v>29.6</v>
      </c>
      <c r="C24" s="1">
        <v>26.7</v>
      </c>
      <c r="D24" s="3">
        <v>25.6</v>
      </c>
      <c r="E24" s="1">
        <v>22.8</v>
      </c>
      <c r="F24" s="1">
        <v>39.799999999999997</v>
      </c>
      <c r="G24" s="1">
        <v>36.6</v>
      </c>
      <c r="H24" s="1">
        <v>33.6</v>
      </c>
      <c r="I24" s="35">
        <v>33.299999999999997</v>
      </c>
      <c r="J24" s="2"/>
    </row>
    <row r="25" spans="1:10" x14ac:dyDescent="0.25">
      <c r="A25" s="16" t="s">
        <v>17</v>
      </c>
      <c r="B25" s="1">
        <v>21.1</v>
      </c>
      <c r="C25" s="1">
        <v>19.399999999999999</v>
      </c>
      <c r="D25" s="3">
        <v>19.7</v>
      </c>
      <c r="E25" s="1">
        <v>18.3</v>
      </c>
      <c r="F25" s="1">
        <v>25.6</v>
      </c>
      <c r="G25" s="1">
        <v>24.9</v>
      </c>
      <c r="H25" s="1">
        <v>21.8</v>
      </c>
      <c r="I25" s="36">
        <v>21.2</v>
      </c>
      <c r="J25" s="2"/>
    </row>
    <row r="26" spans="1:10" x14ac:dyDescent="0.25">
      <c r="A26" s="16" t="s">
        <v>19</v>
      </c>
      <c r="B26" s="1">
        <v>9</v>
      </c>
      <c r="C26" s="1">
        <v>7.9</v>
      </c>
      <c r="D26" s="3">
        <v>10.7</v>
      </c>
      <c r="E26" s="1">
        <v>9</v>
      </c>
      <c r="F26" s="1">
        <v>7.8</v>
      </c>
      <c r="G26" s="1">
        <v>7.5</v>
      </c>
      <c r="H26" s="1">
        <v>6.4</v>
      </c>
      <c r="I26" s="35">
        <v>6.8</v>
      </c>
      <c r="J26" s="2"/>
    </row>
    <row r="27" spans="1:10" x14ac:dyDescent="0.25">
      <c r="A27" s="16" t="s">
        <v>28</v>
      </c>
      <c r="B27" s="1">
        <v>28.9</v>
      </c>
      <c r="C27" s="1">
        <v>34.700000000000003</v>
      </c>
      <c r="D27" s="3">
        <v>38.1</v>
      </c>
      <c r="E27" s="1">
        <v>43.3</v>
      </c>
      <c r="F27" s="1">
        <v>16.5</v>
      </c>
      <c r="G27" s="1">
        <v>20.2</v>
      </c>
      <c r="H27" s="1">
        <v>13.6</v>
      </c>
      <c r="I27" s="36">
        <v>16.399999999999999</v>
      </c>
      <c r="J27" s="2"/>
    </row>
    <row r="28" spans="1:10" x14ac:dyDescent="0.25">
      <c r="B28" s="1"/>
      <c r="D28" s="3"/>
      <c r="E28" s="1"/>
      <c r="F28" s="1"/>
      <c r="G28" s="1"/>
      <c r="H28" s="1"/>
      <c r="I28" s="1"/>
      <c r="J28" s="2"/>
    </row>
    <row r="29" spans="1:10" x14ac:dyDescent="0.25">
      <c r="A29" s="11"/>
      <c r="B29" s="30" t="s">
        <v>14</v>
      </c>
      <c r="C29" s="30"/>
      <c r="D29" s="30"/>
      <c r="E29" s="30"/>
      <c r="F29" s="30"/>
      <c r="G29" s="30"/>
      <c r="H29" s="30"/>
      <c r="I29" s="30"/>
    </row>
    <row r="30" spans="1:10" x14ac:dyDescent="0.25">
      <c r="A30" s="16" t="s">
        <v>45</v>
      </c>
      <c r="B30" s="37">
        <v>43.5</v>
      </c>
      <c r="C30" s="37">
        <v>41</v>
      </c>
      <c r="D30" s="13">
        <v>31.7</v>
      </c>
      <c r="E30" s="13">
        <v>29.7</v>
      </c>
      <c r="F30" s="37">
        <v>63.8</v>
      </c>
      <c r="G30" s="37">
        <v>61.5</v>
      </c>
      <c r="H30" s="37">
        <v>58</v>
      </c>
      <c r="I30" s="37">
        <v>58</v>
      </c>
    </row>
    <row r="31" spans="1:10" x14ac:dyDescent="0.25">
      <c r="A31" s="16" t="s">
        <v>21</v>
      </c>
      <c r="B31" s="13">
        <v>0.5</v>
      </c>
      <c r="C31" s="13">
        <v>0.2</v>
      </c>
      <c r="D31" s="13">
        <v>0.4</v>
      </c>
      <c r="E31" s="13">
        <v>0.1</v>
      </c>
      <c r="F31" s="37">
        <v>0.6</v>
      </c>
      <c r="G31" s="13">
        <v>0.2</v>
      </c>
      <c r="H31" s="37">
        <v>0.6</v>
      </c>
      <c r="I31" s="13">
        <v>0.1</v>
      </c>
    </row>
    <row r="32" spans="1:10" x14ac:dyDescent="0.25">
      <c r="A32" s="10" t="s">
        <v>9</v>
      </c>
      <c r="B32" s="13"/>
      <c r="C32" s="13"/>
      <c r="D32" s="13"/>
      <c r="E32" s="13"/>
      <c r="F32" s="13"/>
      <c r="G32" s="13"/>
      <c r="H32" s="13"/>
      <c r="I32" s="13"/>
    </row>
    <row r="33" spans="1:10" ht="17.25" x14ac:dyDescent="0.25">
      <c r="A33" s="16" t="s">
        <v>33</v>
      </c>
      <c r="B33" s="38">
        <v>11.31</v>
      </c>
      <c r="C33" s="38">
        <v>10</v>
      </c>
      <c r="D33" s="38">
        <v>10.18</v>
      </c>
      <c r="E33" s="38">
        <v>9.36</v>
      </c>
      <c r="F33" s="38">
        <v>15.52</v>
      </c>
      <c r="G33" s="38">
        <v>14.43</v>
      </c>
      <c r="H33" s="38">
        <v>10.93</v>
      </c>
      <c r="I33" s="38">
        <v>9.33</v>
      </c>
    </row>
    <row r="34" spans="1:10" x14ac:dyDescent="0.25">
      <c r="A34" s="16" t="s">
        <v>22</v>
      </c>
      <c r="B34" s="38">
        <v>8.39</v>
      </c>
      <c r="C34" s="38">
        <v>7.34</v>
      </c>
      <c r="D34" s="38">
        <v>7.74</v>
      </c>
      <c r="E34" s="38">
        <v>7.05</v>
      </c>
      <c r="F34" s="38">
        <v>10.86</v>
      </c>
      <c r="G34" s="38">
        <v>9.58</v>
      </c>
      <c r="H34" s="38">
        <v>8.18</v>
      </c>
      <c r="I34" s="38">
        <v>6.95</v>
      </c>
    </row>
    <row r="35" spans="1:10" x14ac:dyDescent="0.25">
      <c r="A35" s="12" t="s">
        <v>23</v>
      </c>
      <c r="B35" s="38">
        <v>2.92</v>
      </c>
      <c r="C35" s="38">
        <v>2.66</v>
      </c>
      <c r="D35" s="38">
        <v>2.44</v>
      </c>
      <c r="E35" s="38">
        <v>2.31</v>
      </c>
      <c r="F35" s="38">
        <v>4.6500000000000004</v>
      </c>
      <c r="G35" s="38">
        <v>4.8499999999999996</v>
      </c>
      <c r="H35" s="38">
        <v>2.75</v>
      </c>
      <c r="I35" s="38">
        <v>2.37</v>
      </c>
    </row>
    <row r="36" spans="1:10" ht="17.25" x14ac:dyDescent="0.25">
      <c r="A36" s="16" t="s">
        <v>34</v>
      </c>
      <c r="B36" s="38">
        <v>8.59</v>
      </c>
      <c r="C36" s="38">
        <v>8.0500000000000007</v>
      </c>
      <c r="D36" s="38">
        <v>7.12</v>
      </c>
      <c r="E36" s="38">
        <v>6.99</v>
      </c>
      <c r="F36" s="38">
        <v>14.57</v>
      </c>
      <c r="G36" s="38">
        <v>14.23</v>
      </c>
      <c r="H36" s="38">
        <v>7.73</v>
      </c>
      <c r="I36" s="38">
        <v>6.99</v>
      </c>
    </row>
    <row r="37" spans="1:10" ht="17.25" x14ac:dyDescent="0.25">
      <c r="A37" s="12" t="s">
        <v>35</v>
      </c>
      <c r="B37" s="38">
        <v>1.28</v>
      </c>
      <c r="C37" s="38">
        <v>1.3</v>
      </c>
      <c r="D37" s="38">
        <v>0.96</v>
      </c>
      <c r="E37" s="38">
        <v>1.04</v>
      </c>
      <c r="F37" s="38">
        <v>2.4500000000000002</v>
      </c>
      <c r="G37" s="38">
        <v>2.87</v>
      </c>
      <c r="H37" s="38">
        <v>1.1599999999999999</v>
      </c>
      <c r="I37" s="38">
        <v>1.1200000000000001</v>
      </c>
    </row>
    <row r="38" spans="1:10" x14ac:dyDescent="0.25">
      <c r="A38" s="16" t="s">
        <v>10</v>
      </c>
      <c r="B38" s="37">
        <v>9.6999999999999993</v>
      </c>
      <c r="C38" s="13">
        <v>8.6999999999999993</v>
      </c>
      <c r="D38" s="37">
        <v>9</v>
      </c>
      <c r="E38" s="13">
        <v>8.6</v>
      </c>
      <c r="F38" s="37">
        <v>13</v>
      </c>
      <c r="G38" s="13">
        <v>12.2</v>
      </c>
      <c r="H38" s="37">
        <v>9</v>
      </c>
      <c r="I38" s="13">
        <v>7.5</v>
      </c>
    </row>
    <row r="39" spans="1:10" ht="17.25" x14ac:dyDescent="0.25">
      <c r="A39" s="4" t="s">
        <v>36</v>
      </c>
      <c r="B39" s="39">
        <v>99.8</v>
      </c>
      <c r="C39" s="39">
        <v>99.8</v>
      </c>
      <c r="D39" s="39">
        <v>99.8</v>
      </c>
      <c r="E39" s="39">
        <v>99.8</v>
      </c>
      <c r="F39" s="40">
        <v>99.7</v>
      </c>
      <c r="G39" s="39">
        <v>99.6</v>
      </c>
      <c r="H39" s="39">
        <v>99.8</v>
      </c>
      <c r="I39" s="39">
        <v>99.8</v>
      </c>
    </row>
    <row r="40" spans="1:10" x14ac:dyDescent="0.25">
      <c r="A40" s="12"/>
    </row>
    <row r="41" spans="1:10" ht="30" customHeight="1" x14ac:dyDescent="0.25">
      <c r="A41" s="19" t="s">
        <v>46</v>
      </c>
      <c r="B41" s="19"/>
      <c r="C41" s="19"/>
      <c r="D41" s="19"/>
      <c r="E41" s="19"/>
      <c r="F41" s="19"/>
      <c r="G41" s="19"/>
      <c r="H41" s="19"/>
      <c r="I41" s="19"/>
    </row>
    <row r="42" spans="1:10" ht="36" customHeight="1" x14ac:dyDescent="0.25">
      <c r="A42" s="20" t="s">
        <v>43</v>
      </c>
      <c r="B42" s="20"/>
      <c r="C42" s="20"/>
      <c r="D42" s="20"/>
      <c r="E42" s="20"/>
      <c r="F42" s="20"/>
      <c r="G42" s="20"/>
      <c r="H42" s="20"/>
      <c r="I42" s="20"/>
    </row>
    <row r="43" spans="1:10" s="14" customFormat="1" ht="16.899999999999999" customHeight="1" x14ac:dyDescent="0.25">
      <c r="A43" s="19" t="s">
        <v>44</v>
      </c>
      <c r="B43" s="19"/>
      <c r="C43" s="19"/>
      <c r="D43" s="19"/>
      <c r="E43" s="19"/>
      <c r="F43" s="19"/>
      <c r="G43" s="19"/>
      <c r="H43" s="19"/>
      <c r="I43" s="19"/>
    </row>
    <row r="44" spans="1:10" s="14" customFormat="1" ht="19.350000000000001" customHeight="1" x14ac:dyDescent="0.25">
      <c r="A44" s="22" t="s">
        <v>47</v>
      </c>
      <c r="B44" s="22"/>
      <c r="C44" s="22"/>
      <c r="D44" s="22"/>
      <c r="E44" s="22"/>
      <c r="F44" s="22"/>
      <c r="G44" s="22"/>
      <c r="H44" s="22"/>
      <c r="I44" s="22"/>
    </row>
    <row r="45" spans="1:10" ht="18" customHeight="1" x14ac:dyDescent="0.25">
      <c r="A45" s="20" t="s">
        <v>38</v>
      </c>
      <c r="B45" s="20"/>
      <c r="C45" s="20"/>
      <c r="D45" s="20"/>
      <c r="E45" s="20"/>
      <c r="F45" s="20"/>
      <c r="G45" s="20"/>
      <c r="H45" s="20"/>
      <c r="I45" s="20"/>
    </row>
    <row r="46" spans="1:10" ht="19.899999999999999" customHeight="1" x14ac:dyDescent="0.25">
      <c r="A46" s="20" t="s">
        <v>37</v>
      </c>
      <c r="B46" s="20"/>
      <c r="C46" s="20"/>
      <c r="D46" s="20"/>
      <c r="E46" s="20"/>
      <c r="F46" s="20"/>
      <c r="G46" s="20"/>
      <c r="H46" s="20"/>
      <c r="I46" s="20"/>
      <c r="J46" s="14"/>
    </row>
    <row r="47" spans="1:10" ht="17.25" x14ac:dyDescent="0.25">
      <c r="A47" s="21" t="s">
        <v>39</v>
      </c>
      <c r="B47" s="21"/>
      <c r="C47" s="21"/>
      <c r="D47" s="21"/>
      <c r="E47" s="21"/>
      <c r="F47" s="21"/>
      <c r="G47" s="21"/>
      <c r="H47" s="21"/>
      <c r="I47" s="21"/>
    </row>
    <row r="48" spans="1:10" ht="17.25" x14ac:dyDescent="0.25">
      <c r="A48" s="21" t="s">
        <v>40</v>
      </c>
      <c r="B48" s="21"/>
      <c r="C48" s="21"/>
      <c r="D48" s="21"/>
      <c r="E48" s="21"/>
      <c r="F48" s="21"/>
      <c r="G48" s="21"/>
      <c r="H48" s="21"/>
      <c r="I48" s="21"/>
    </row>
    <row r="49" spans="1:9" ht="17.25" x14ac:dyDescent="0.25">
      <c r="A49" s="21" t="s">
        <v>41</v>
      </c>
      <c r="B49" s="21"/>
      <c r="C49" s="21"/>
      <c r="D49" s="21"/>
      <c r="E49" s="21"/>
      <c r="F49" s="21"/>
      <c r="G49" s="21"/>
      <c r="H49" s="21"/>
      <c r="I49" s="21"/>
    </row>
    <row r="50" spans="1:9" ht="17.25" x14ac:dyDescent="0.25">
      <c r="A50" s="21" t="s">
        <v>42</v>
      </c>
      <c r="B50" s="21"/>
      <c r="C50" s="21"/>
      <c r="D50" s="21"/>
      <c r="E50" s="21"/>
      <c r="F50" s="21"/>
      <c r="G50" s="21"/>
      <c r="H50" s="21"/>
      <c r="I50" s="21"/>
    </row>
    <row r="52" spans="1:9" ht="36.75" customHeight="1" x14ac:dyDescent="0.25">
      <c r="A52" s="20" t="s">
        <v>50</v>
      </c>
      <c r="B52" s="20"/>
      <c r="C52" s="20"/>
      <c r="D52" s="20"/>
      <c r="E52" s="20"/>
      <c r="F52" s="20"/>
      <c r="G52" s="20"/>
      <c r="H52" s="20"/>
      <c r="I52" s="20"/>
    </row>
    <row r="53" spans="1:9" x14ac:dyDescent="0.25">
      <c r="A53" s="21"/>
      <c r="B53" s="21"/>
      <c r="C53" s="21"/>
      <c r="D53" s="21"/>
      <c r="E53" s="21"/>
      <c r="F53" s="21"/>
      <c r="G53" s="21"/>
      <c r="H53" s="21"/>
      <c r="I53" s="21"/>
    </row>
    <row r="54" spans="1:9" x14ac:dyDescent="0.25">
      <c r="A54" s="21"/>
      <c r="B54" s="21"/>
      <c r="C54" s="21"/>
      <c r="D54" s="21"/>
      <c r="E54" s="21"/>
      <c r="F54" s="21"/>
      <c r="G54" s="21"/>
      <c r="H54" s="21"/>
      <c r="I54" s="21"/>
    </row>
  </sheetData>
  <mergeCells count="23">
    <mergeCell ref="A42:I42"/>
    <mergeCell ref="B8:I8"/>
    <mergeCell ref="H3:I3"/>
    <mergeCell ref="B6:I6"/>
    <mergeCell ref="B12:I12"/>
    <mergeCell ref="B29:I29"/>
    <mergeCell ref="A41:I41"/>
    <mergeCell ref="A1:I1"/>
    <mergeCell ref="A43:I43"/>
    <mergeCell ref="A46:I46"/>
    <mergeCell ref="A54:I54"/>
    <mergeCell ref="A47:I47"/>
    <mergeCell ref="A48:I48"/>
    <mergeCell ref="A49:I49"/>
    <mergeCell ref="A50:I50"/>
    <mergeCell ref="A52:I52"/>
    <mergeCell ref="A53:I53"/>
    <mergeCell ref="A45:I45"/>
    <mergeCell ref="A44:I44"/>
    <mergeCell ref="A3:A4"/>
    <mergeCell ref="B3:C3"/>
    <mergeCell ref="D3:E3"/>
    <mergeCell ref="F3:G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B3B62F87679744948D3C68A939FFD2" ma:contentTypeVersion="8" ma:contentTypeDescription="Create a new document." ma:contentTypeScope="" ma:versionID="93860c901809c4ae2d6e67313fe7f612">
  <xsd:schema xmlns:xsd="http://www.w3.org/2001/XMLSchema" xmlns:xs="http://www.w3.org/2001/XMLSchema" xmlns:p="http://schemas.microsoft.com/office/2006/metadata/properties" xmlns:ns1="http://schemas.microsoft.com/sharepoint/v3" xmlns:ns3="38d094c5-c4df-4d92-8ae7-c99f3112b59f" targetNamespace="http://schemas.microsoft.com/office/2006/metadata/properties" ma:root="true" ma:fieldsID="a0f57f3305be7d8cd75916756cf92963" ns1:_="" ns3:_="">
    <xsd:import namespace="http://schemas.microsoft.com/sharepoint/v3"/>
    <xsd:import namespace="38d094c5-c4df-4d92-8ae7-c99f3112b59f"/>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d094c5-c4df-4d92-8ae7-c99f3112b59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A60A61B-B34D-46DD-BF80-EA3DD6426B7E}">
  <ds:schemaRefs>
    <ds:schemaRef ds:uri="http://schemas.microsoft.com/sharepoint/v3/contenttype/forms"/>
  </ds:schemaRefs>
</ds:datastoreItem>
</file>

<file path=customXml/itemProps2.xml><?xml version="1.0" encoding="utf-8"?>
<ds:datastoreItem xmlns:ds="http://schemas.openxmlformats.org/officeDocument/2006/customXml" ds:itemID="{73C30FE8-C0FA-4228-9CCC-D3933501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d094c5-c4df-4d92-8ae7-c99f3112b5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366BB-4EEA-4F91-A08A-249178165BDC}">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Joyce A. (CDC/DDPHSS/NCHS/DVS)</dc:creator>
  <cp:lastModifiedBy>Osterman, Michelle (CDC/DDPHSS/NCHS/DVS)</cp:lastModifiedBy>
  <cp:lastPrinted>2022-01-13T15:38:39Z</cp:lastPrinted>
  <dcterms:created xsi:type="dcterms:W3CDTF">2020-08-25T20:13:49Z</dcterms:created>
  <dcterms:modified xsi:type="dcterms:W3CDTF">2023-02-06T16:07:22Z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0x0101006AB3B62F87679744948D3C68A939FFD2</vt:lpwstr>
  </property>
  <property fmtid="{D5CDD505-2E9C-101B-9397-08002B2CF9AE}" pid="3" name="MSIP_Label_8af03ff0-41c5-4c41-b55e-fabb8fae94be_Enabled">
    <vt:lpwstr>true</vt:lpwstr>
  </property>
  <property fmtid="{D5CDD505-2E9C-101B-9397-08002B2CF9AE}" pid="4" name="MSIP_Label_8af03ff0-41c5-4c41-b55e-fabb8fae94be_SetDate">
    <vt:lpwstr>2020-10-26T14:42:06Z</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iteId">
    <vt:lpwstr>9ce70869-60db-44fd-abe8-d2767077fc8f</vt:lpwstr>
  </property>
  <property fmtid="{D5CDD505-2E9C-101B-9397-08002B2CF9AE}" pid="8" name="MSIP_Label_8af03ff0-41c5-4c41-b55e-fabb8fae94be_ActionId">
    <vt:lpwstr>54f953e6-e88e-452f-afb2-14d31c8c0001</vt:lpwstr>
  </property>
  <property fmtid="{D5CDD505-2E9C-101B-9397-08002B2CF9AE}" pid="9" name="MSIP_Label_8af03ff0-41c5-4c41-b55e-fabb8fae94be_ContentBits">
    <vt:lpwstr>0</vt:lpwstr>
  </property>
</Properties>
</file>